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3.12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утверждение'!$B$14:$I$162</definedName>
    <definedName name="_xlnm.Print_Area" localSheetId="0">'на утверждение'!$A$1:$I$164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162" i="3" l="1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<sst xmlns="http://schemas.openxmlformats.org/spreadsheetml/2006/main" count="21" uniqueCount="21">
  <si>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</si>
  <si>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</si>
  <si>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</si>
  <si>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</si>
  <si>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</si>
  <si>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</si>
  <si>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</si>
  <si>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</si>
  <si>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</si>
  <si>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</si>
  <si>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</si>
  <si>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</si>
  <si>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</si>
  <si>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</si>
  <si>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</si>
  <si>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</si>
  <si>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</si>
  <si>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И.о. заместителя руководителя</t>
  </si>
  <si>
    <t>А.С. Ефременков</t>
  </si>
  <si>
    <t>Начальник отдела                                                                Перегудин Э.Е.</t>
  </si>
  <si>
    <t>Дата проведения проверки знаний: 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</si>
</sst>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.12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"ЗИЛАНДИЯ"</v>
          </cell>
          <cell r="G4" t="str">
            <v>Захаров</v>
          </cell>
          <cell r="H4" t="str">
            <v>Владимир</v>
          </cell>
          <cell r="I4" t="str">
            <v>Владимирович</v>
          </cell>
          <cell r="K4" t="str">
            <v>Главный инженер</v>
          </cell>
          <cell r="M4" t="str">
            <v>первичная</v>
          </cell>
          <cell r="N4" t="str">
            <v>административно—технический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ООО "ЗИЛАНДИЯ"</v>
          </cell>
          <cell r="G5" t="str">
            <v>Филанов</v>
          </cell>
          <cell r="H5" t="str">
            <v>Александр</v>
          </cell>
          <cell r="I5" t="str">
            <v>Владимирович</v>
          </cell>
          <cell r="K5" t="str">
            <v>Сервисный инженер</v>
          </cell>
          <cell r="M5" t="str">
            <v>первичная</v>
          </cell>
          <cell r="N5" t="str">
            <v>оперативно-ремонтный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ООО "ЗИЛАНДИЯ"</v>
          </cell>
          <cell r="G6" t="str">
            <v>Исаев</v>
          </cell>
          <cell r="H6" t="str">
            <v>Александр</v>
          </cell>
          <cell r="I6" t="str">
            <v>Дмитриевич</v>
          </cell>
          <cell r="K6" t="str">
            <v>Механик-наладчик</v>
          </cell>
          <cell r="M6" t="str">
            <v>первичная</v>
          </cell>
          <cell r="N6" t="str">
            <v>оперативно-ремонтный персонал</v>
          </cell>
          <cell r="R6" t="str">
            <v>II до 1000 В</v>
          </cell>
          <cell r="S6" t="str">
            <v>ПТЭЭПЭЭ</v>
          </cell>
          <cell r="V6">
            <v>0.375</v>
          </cell>
        </row>
        <row r="7">
          <cell r="E7" t="str">
            <v>ЗАО "ТЗК ШЕРЕМЕТЬЕВО"</v>
          </cell>
          <cell r="G7" t="str">
            <v>Колесов</v>
          </cell>
          <cell r="H7" t="str">
            <v>Петр</v>
          </cell>
          <cell r="I7" t="str">
            <v>Николаевич</v>
          </cell>
          <cell r="K7" t="str">
            <v>Ведущий инженер по электротехническому обеспечению производства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"ПНЕВМАКС СИСТЕМЫ"</v>
          </cell>
          <cell r="G8" t="str">
            <v>Сазанов</v>
          </cell>
          <cell r="H8" t="str">
            <v>Алексей</v>
          </cell>
          <cell r="I8" t="str">
            <v>Игоревич</v>
          </cell>
          <cell r="K8" t="str">
            <v>Начальник производства</v>
          </cell>
          <cell r="M8" t="str">
            <v>внеочередная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"МАРКЕТ-ТОРП"</v>
          </cell>
          <cell r="G9" t="str">
            <v>Канарев</v>
          </cell>
          <cell r="H9" t="str">
            <v>Александр</v>
          </cell>
          <cell r="I9" t="str">
            <v>Николаевич</v>
          </cell>
          <cell r="K9" t="str">
            <v>Электомонтер</v>
          </cell>
          <cell r="M9" t="str">
            <v>очередная</v>
          </cell>
          <cell r="N9" t="str">
            <v>ремонтный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"ЭЙЧЭМСИ ПРОДАКШЕН"</v>
          </cell>
          <cell r="G10" t="str">
            <v>Ватутин</v>
          </cell>
          <cell r="H10" t="str">
            <v>Алексей</v>
          </cell>
          <cell r="I10" t="str">
            <v>Александрович</v>
          </cell>
          <cell r="K10" t="str">
            <v>Генеральный директор</v>
          </cell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"АЛЛЕГРО ФУДЗ"</v>
          </cell>
          <cell r="G11" t="str">
            <v>Окселенко</v>
          </cell>
          <cell r="H11" t="str">
            <v>Сергей</v>
          </cell>
          <cell r="I11" t="str">
            <v>Вадимович</v>
          </cell>
          <cell r="K11" t="str">
            <v>Технический директор</v>
          </cell>
          <cell r="M11" t="str">
            <v>первичная</v>
          </cell>
          <cell r="N11" t="str">
            <v>административно—технический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"АЛЛЕГРО ФУДЗ"</v>
          </cell>
          <cell r="G12" t="str">
            <v>Оболенский</v>
          </cell>
          <cell r="H12" t="str">
            <v>Виталий</v>
          </cell>
          <cell r="I12" t="str">
            <v>Олегович</v>
          </cell>
          <cell r="K12" t="str">
            <v>Электромеханик</v>
          </cell>
          <cell r="M12" t="str">
            <v>первичная</v>
          </cell>
          <cell r="N12" t="str">
            <v>оперативно-ремонтный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"АЛЛЕГРО ФУДЗ"</v>
          </cell>
          <cell r="G13" t="str">
            <v>Афанасьев</v>
          </cell>
          <cell r="H13" t="str">
            <v>Денис</v>
          </cell>
          <cell r="I13" t="str">
            <v>Сергеевич</v>
          </cell>
          <cell r="K13" t="str">
            <v>Электромеханик</v>
          </cell>
          <cell r="M13" t="str">
            <v>первичная</v>
          </cell>
          <cell r="N13" t="str">
            <v>оперативно-ремонтный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"АЛЛЕГРО ФУДЗ"</v>
          </cell>
          <cell r="G14" t="str">
            <v>Николенко</v>
          </cell>
          <cell r="H14" t="str">
            <v>Иван</v>
          </cell>
          <cell r="I14" t="str">
            <v>Сергеевич</v>
          </cell>
          <cell r="K14" t="str">
            <v>Директор по производству</v>
          </cell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АО "КСК "ИВАНОВСКОЕ"</v>
          </cell>
          <cell r="G15" t="str">
            <v>Молозин</v>
          </cell>
          <cell r="H15" t="str">
            <v>Алексей</v>
          </cell>
          <cell r="I15" t="str">
            <v>Владимирович</v>
          </cell>
          <cell r="K15" t="str">
            <v>Главный инженер</v>
          </cell>
          <cell r="M15" t="str">
            <v>внеочередная</v>
          </cell>
          <cell r="N15" t="str">
            <v>административно—технический персонал</v>
          </cell>
          <cell r="R15" t="str">
            <v>IV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ИП КУРКИН АНДРЕЙ ВАСИЛЬЕВИЧ</v>
          </cell>
          <cell r="G16" t="str">
            <v>Куркин</v>
          </cell>
          <cell r="H16" t="str">
            <v>Андрей</v>
          </cell>
          <cell r="I16" t="str">
            <v>Васильевич</v>
          </cell>
          <cell r="K16" t="str">
            <v xml:space="preserve">Руководитель 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"КПО НЕВА"</v>
          </cell>
          <cell r="G17" t="str">
            <v>Васькин</v>
          </cell>
          <cell r="H17" t="str">
            <v>Евгений</v>
          </cell>
          <cell r="I17" t="str">
            <v>Яковлевич</v>
          </cell>
          <cell r="K17" t="str">
            <v>Мастер участка крупногабаритных отходов</v>
          </cell>
          <cell r="M17" t="str">
            <v>первичная</v>
          </cell>
          <cell r="N17" t="str">
            <v>оперативно-ремонтный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"ТЕКСТИЛЬ М"</v>
          </cell>
          <cell r="G18" t="str">
            <v>Закиров</v>
          </cell>
          <cell r="H18" t="str">
            <v>Тимур</v>
          </cell>
          <cell r="I18" t="str">
            <v>Зайнидинович</v>
          </cell>
          <cell r="K18" t="str">
            <v>Главный энергетик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IV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"АРТИС 21"</v>
          </cell>
          <cell r="G19" t="str">
            <v>Попов</v>
          </cell>
          <cell r="H19" t="str">
            <v>Евгений</v>
          </cell>
          <cell r="I19" t="str">
            <v>Владимирович</v>
          </cell>
          <cell r="K19" t="str">
            <v>Электромонтер</v>
          </cell>
          <cell r="M19" t="str">
            <v>первичная</v>
          </cell>
          <cell r="N19" t="str">
            <v>оперативно-ремонтный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МП "ХИМКИЭЛЕКТРОТРАНС"</v>
          </cell>
          <cell r="G20" t="str">
            <v>Сашонкова</v>
          </cell>
          <cell r="H20" t="str">
            <v>Ирина</v>
          </cell>
          <cell r="I20" t="str">
            <v>Викторовна</v>
          </cell>
          <cell r="K20" t="str">
            <v>Водитель троллейбуса-линейный</v>
          </cell>
          <cell r="M20" t="str">
            <v>первичная</v>
          </cell>
          <cell r="N20" t="str">
            <v>вспомогательный персонал</v>
          </cell>
          <cell r="R20" t="str">
            <v>II до 1000 В</v>
          </cell>
          <cell r="S20" t="str">
            <v>ПТЭЭПЭЭ</v>
          </cell>
          <cell r="V20">
            <v>0.375</v>
          </cell>
        </row>
        <row r="21">
          <cell r="E21" t="str">
            <v>МП "ХИМКИЭЛЕКТРОТРАНС"</v>
          </cell>
          <cell r="G21" t="str">
            <v>Долгорук</v>
          </cell>
          <cell r="H21" t="str">
            <v>Евгений</v>
          </cell>
          <cell r="I21" t="str">
            <v>Борисович</v>
          </cell>
          <cell r="K21" t="str">
            <v>Водитель троллейбуса-линейный</v>
          </cell>
          <cell r="M21" t="str">
            <v>первичная</v>
          </cell>
          <cell r="N21" t="str">
            <v>вспомогательный персонал</v>
          </cell>
          <cell r="R21" t="str">
            <v>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"ПРОСВЕТ"</v>
          </cell>
          <cell r="G22" t="str">
            <v>Щипцова</v>
          </cell>
          <cell r="H22" t="str">
            <v>Юлия</v>
          </cell>
          <cell r="I22" t="str">
            <v>Сергеевна</v>
          </cell>
          <cell r="K22" t="str">
            <v>Инженер</v>
          </cell>
          <cell r="M22" t="str">
            <v>первичная</v>
          </cell>
          <cell r="N22" t="str">
            <v>административно-технический персонал, с правом испытания оборудования повышенным напряжением</v>
          </cell>
          <cell r="R22" t="str">
            <v>II до 1000 В</v>
          </cell>
          <cell r="S22" t="str">
            <v>ПТЭЭСиС</v>
          </cell>
          <cell r="V22">
            <v>0.375</v>
          </cell>
        </row>
        <row r="23">
          <cell r="E23" t="str">
            <v>ООО "ДЁЛЕР НФ И БИ"</v>
          </cell>
          <cell r="G23" t="str">
            <v>Маруненко</v>
          </cell>
          <cell r="H23" t="str">
            <v>Сергей</v>
          </cell>
          <cell r="I23" t="str">
            <v>Юрьевич</v>
          </cell>
          <cell r="K23" t="str">
            <v>Главный инженер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III до 1000 В</v>
          </cell>
          <cell r="S23" t="str">
            <v>ПТЭЭПЭЭ</v>
          </cell>
          <cell r="V23">
            <v>0.375</v>
          </cell>
        </row>
        <row r="24">
          <cell r="E24" t="str">
            <v>МАУ ДС "НАДЕЖДА"</v>
          </cell>
          <cell r="G24" t="str">
            <v>Модяков</v>
          </cell>
          <cell r="H24" t="str">
            <v>Александр</v>
          </cell>
          <cell r="I24" t="str">
            <v>Николаевич</v>
          </cell>
          <cell r="K24" t="str">
            <v>Главный энергетик</v>
          </cell>
          <cell r="M24" t="str">
            <v>первичная</v>
          </cell>
          <cell r="N24" t="str">
            <v>административно—технический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МАУ ДС "НАДЕЖДА"</v>
          </cell>
          <cell r="G25" t="str">
            <v>Пальцев</v>
          </cell>
          <cell r="H25" t="str">
            <v>Александр</v>
          </cell>
          <cell r="I25" t="str">
            <v>Иванович</v>
          </cell>
          <cell r="K25" t="str">
            <v>Главный инженер</v>
          </cell>
          <cell r="M25" t="str">
            <v>первичная</v>
          </cell>
          <cell r="N25" t="str">
            <v>административно—технический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"НПО "РУСТМАШ"</v>
          </cell>
          <cell r="G26" t="str">
            <v>Моргун</v>
          </cell>
          <cell r="H26" t="str">
            <v>Николай</v>
          </cell>
          <cell r="I26" t="str">
            <v>Николаевич</v>
          </cell>
          <cell r="K26" t="str">
            <v>Инженер-испытатель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"ЭСМИС"</v>
          </cell>
          <cell r="G27" t="str">
            <v>Субботин</v>
          </cell>
          <cell r="H27" t="str">
            <v>Александр</v>
          </cell>
          <cell r="I27" t="str">
            <v>Валерьевич</v>
          </cell>
          <cell r="K27" t="str">
            <v>ЗАМЕСТИТЕЛЬ ГЕНЕРАЛЬНОГО ДИРЕКТОРА ПО ТЕХНИЧЕСКИМ ВОПРОСАМ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IV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"НПО "РУСТМАШ"</v>
          </cell>
          <cell r="G28" t="str">
            <v>Лапшин</v>
          </cell>
          <cell r="H28" t="str">
            <v>Евгений</v>
          </cell>
          <cell r="I28" t="str">
            <v>Викторович</v>
          </cell>
          <cell r="K28" t="str">
            <v>Руководитель группы управления инфраструктурой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"ЦЕНТРОБЛЭНЕРГО"</v>
          </cell>
          <cell r="G29" t="str">
            <v>Филиппова</v>
          </cell>
          <cell r="H29" t="str">
            <v>Анна</v>
          </cell>
          <cell r="I29" t="str">
            <v>Игоревна</v>
          </cell>
          <cell r="K29" t="str">
            <v>Диспетчер</v>
          </cell>
          <cell r="M29" t="str">
            <v>внеочередная</v>
          </cell>
          <cell r="N29" t="str">
            <v>диспетчерский персонал</v>
          </cell>
          <cell r="R29" t="str">
            <v>V до и выше 1000 В</v>
          </cell>
          <cell r="S29" t="str">
            <v>ПТЭЭСиС</v>
          </cell>
          <cell r="V29">
            <v>0.39583333333333331</v>
          </cell>
        </row>
        <row r="30">
          <cell r="E30" t="str">
            <v>ООО "НПО "РУСТМАШ"</v>
          </cell>
          <cell r="G30" t="str">
            <v>Шитиков</v>
          </cell>
          <cell r="H30" t="str">
            <v>Алексей</v>
          </cell>
          <cell r="I30" t="str">
            <v>Михайлович</v>
          </cell>
          <cell r="K30" t="str">
            <v>Главный Энергетик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ГБУЗ МОСКОВСКОЙ ОБЛАСТИ "ДКЦ ИМ. Л.М. РОШАЛЯ"</v>
          </cell>
          <cell r="G31" t="str">
            <v>Коноплин</v>
          </cell>
          <cell r="H31" t="str">
            <v>Игорь</v>
          </cell>
          <cell r="I31" t="str">
            <v>Валентинович</v>
          </cell>
          <cell r="K31" t="str">
            <v>Начальник отдела эксплуатации здания и оборудования</v>
          </cell>
          <cell r="M31" t="str">
            <v>первичная</v>
          </cell>
          <cell r="N31" t="str">
            <v>административно—технический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ГБУЗ МОСКОВСКОЙ ОБЛАСТИ "ДКЦ ИМ. Л.М. РОШАЛЯ"</v>
          </cell>
          <cell r="G32" t="str">
            <v>Петухов</v>
          </cell>
          <cell r="H32" t="str">
            <v>Сергей</v>
          </cell>
          <cell r="I32" t="str">
            <v>Валерьевич</v>
          </cell>
          <cell r="K32" t="str">
            <v>Ведущий инженер отдела эксплуатации здания и оборудования/</v>
          </cell>
          <cell r="M32" t="str">
            <v>внеочередная</v>
          </cell>
          <cell r="N32" t="str">
            <v>административно—технический персонал</v>
          </cell>
          <cell r="R32" t="str">
            <v>III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ГБУЗ МОСКОВСКОЙ ОБЛАСТИ "ДКЦ ИМ. Л.М. РОШАЛЯ"</v>
          </cell>
          <cell r="G33" t="str">
            <v>Куянов</v>
          </cell>
          <cell r="H33" t="str">
            <v>Александр</v>
          </cell>
          <cell r="I33" t="str">
            <v>Георгиевич</v>
          </cell>
          <cell r="K33" t="str">
            <v>Главный инженер</v>
          </cell>
          <cell r="M33" t="str">
            <v>первичная</v>
          </cell>
          <cell r="N33" t="str">
            <v>административно—технический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ГБУЗ МОСКОВСКОЙ ОБЛАСТИ "ДКЦ ИМ. Л.М. РОШАЛЯ"</v>
          </cell>
          <cell r="G34" t="str">
            <v>Одинцов</v>
          </cell>
          <cell r="H34" t="str">
            <v>Алексей</v>
          </cell>
          <cell r="I34" t="str">
            <v>Павлович</v>
          </cell>
          <cell r="K34" t="str">
            <v>Ведущий инженер отдела эксплуатации здания и оборудования</v>
          </cell>
          <cell r="M34" t="str">
            <v>внеочередная</v>
          </cell>
          <cell r="N34" t="str">
            <v>административно—технический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ГБУЗ МОСКОВСКОЙ ОБЛАСТИ "ДКЦ ИМ. Л.М. РОШАЛЯ"</v>
          </cell>
          <cell r="G35" t="str">
            <v>Рязанцев</v>
          </cell>
          <cell r="H35" t="str">
            <v>Александр</v>
          </cell>
          <cell r="I35" t="str">
            <v>Денисович</v>
          </cell>
          <cell r="K35" t="str">
            <v>Техник отдела эксплуатации здания и оборудования</v>
          </cell>
          <cell r="M35" t="str">
            <v>первичная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ГБУЗ МОСКОВСКОЙ ОБЛАСТИ "ДКЦ ИМ. Л.М. РОШАЛЯ"</v>
          </cell>
          <cell r="G36" t="str">
            <v>Богатырев</v>
          </cell>
          <cell r="H36" t="str">
            <v>Сергей</v>
          </cell>
          <cell r="I36" t="str">
            <v>Алексеевич</v>
          </cell>
          <cell r="K36" t="str">
            <v>Ведущий инженер отдела эксплуатации здания и оборудования</v>
          </cell>
          <cell r="M36" t="str">
            <v>первичная</v>
          </cell>
          <cell r="N36" t="str">
            <v>административно—технический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ГБУЗ МОСКОВСКОЙ ОБЛАСТИ "ДКЦ ИМ. Л.М. РОШАЛЯ"</v>
          </cell>
          <cell r="G37" t="str">
            <v>Тихонов</v>
          </cell>
          <cell r="H37" t="str">
            <v>Андрей</v>
          </cell>
          <cell r="I37" t="str">
            <v>Андреевич</v>
          </cell>
          <cell r="K37" t="str">
            <v>Техник отдела эксплуатации здания и оборудования</v>
          </cell>
          <cell r="M37" t="str">
            <v>первичная</v>
          </cell>
          <cell r="N37" t="str">
            <v>административно—технический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"ИЗОЛЯТОР-ВВ"</v>
          </cell>
          <cell r="G38" t="str">
            <v>Романенко</v>
          </cell>
          <cell r="H38" t="str">
            <v>Павел</v>
          </cell>
          <cell r="I38" t="str">
            <v>Михайлович</v>
          </cell>
          <cell r="K38" t="str">
            <v>Начальник испытательного центра</v>
          </cell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"ИНТЕЛБИО"</v>
          </cell>
          <cell r="G39" t="str">
            <v>Сытников</v>
          </cell>
          <cell r="H39" t="str">
            <v>Владислав</v>
          </cell>
          <cell r="I39" t="str">
            <v>Юрьевич</v>
          </cell>
          <cell r="K39" t="str">
            <v>Энергетик</v>
          </cell>
          <cell r="M39" t="str">
            <v>внеочередная</v>
          </cell>
          <cell r="N39" t="str">
            <v>административно—технический персонал</v>
          </cell>
          <cell r="R39" t="str">
            <v>III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АО "МСУ-1"</v>
          </cell>
          <cell r="G40" t="str">
            <v>Графов</v>
          </cell>
          <cell r="H40" t="str">
            <v>Иван</v>
          </cell>
          <cell r="I40" t="str">
            <v>Иванович</v>
          </cell>
          <cell r="K40" t="str">
            <v>Инженер-энергетик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IV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"ИСТ"</v>
          </cell>
          <cell r="G41" t="str">
            <v>Тимофеев</v>
          </cell>
          <cell r="H41" t="str">
            <v>Вячеслав</v>
          </cell>
          <cell r="I41" t="str">
            <v>Андреевич</v>
          </cell>
          <cell r="K41" t="str">
            <v>Директор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III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ФГБОУ "ПРОГИМНАЗИЯ "СНЕГИРИ"</v>
          </cell>
          <cell r="G42" t="str">
            <v>Ренжин</v>
          </cell>
          <cell r="H42" t="str">
            <v>Андрей</v>
          </cell>
          <cell r="I42" t="str">
            <v>Сергеевич</v>
          </cell>
          <cell r="K42" t="str">
            <v>Главный инженер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ФГБОУ ВО МГАФК</v>
          </cell>
          <cell r="G43" t="str">
            <v>Кожин</v>
          </cell>
          <cell r="H43" t="str">
            <v>Сергей</v>
          </cell>
          <cell r="I43" t="str">
            <v>Владимирович</v>
          </cell>
          <cell r="K43" t="str">
            <v>Главный энергетик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МП "ХИМКИЭЛЕКТРОТРАНС"</v>
          </cell>
          <cell r="G44" t="str">
            <v>Козлов</v>
          </cell>
          <cell r="H44" t="str">
            <v>Владимир</v>
          </cell>
          <cell r="I44" t="str">
            <v>Викторович</v>
          </cell>
          <cell r="K44" t="str">
            <v>Слесарь-сантехник</v>
          </cell>
          <cell r="M44" t="str">
            <v>первичная</v>
          </cell>
          <cell r="N44" t="str">
            <v>вспомогательный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МП "ХИМКИЭЛЕКТРОТРАНС"</v>
          </cell>
          <cell r="G45" t="str">
            <v>Михайлова</v>
          </cell>
          <cell r="H45" t="str">
            <v>Оксана</v>
          </cell>
          <cell r="I45" t="str">
            <v>Григорьевна</v>
          </cell>
          <cell r="K45" t="str">
            <v>Водитель троллейбуса-линейный</v>
          </cell>
          <cell r="M45" t="str">
            <v>первичная</v>
          </cell>
          <cell r="N45" t="str">
            <v>вспомогательный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МП "ХИМКИЭЛЕКТРОТРАНС"</v>
          </cell>
          <cell r="G46" t="str">
            <v>Чуменко</v>
          </cell>
          <cell r="H46" t="str">
            <v>Светлана</v>
          </cell>
          <cell r="I46" t="str">
            <v>Павловна</v>
          </cell>
          <cell r="K46" t="str">
            <v>Водитель троллейбуса-линейный</v>
          </cell>
          <cell r="M46" t="str">
            <v>первичная</v>
          </cell>
          <cell r="N46" t="str">
            <v>вспомогательный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"УК "ДЕРЖАВА"</v>
          </cell>
          <cell r="G47" t="str">
            <v>Полванов</v>
          </cell>
          <cell r="H47" t="str">
            <v>Муроджон</v>
          </cell>
          <cell r="I47" t="str">
            <v>Расулжонович</v>
          </cell>
          <cell r="K47" t="str">
            <v>Электромонтер по ремонту и обслуживанию электрооборудования</v>
          </cell>
          <cell r="M47" t="str">
            <v>внеочередная</v>
          </cell>
          <cell r="N47" t="str">
            <v>оперативно-ремонтный персонал</v>
          </cell>
          <cell r="R47" t="str">
            <v>IV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"УК "ДЕРЖАВА"</v>
          </cell>
          <cell r="G48" t="str">
            <v>Горбатов</v>
          </cell>
          <cell r="H48" t="str">
            <v>Родион</v>
          </cell>
          <cell r="I48" t="str">
            <v>Александрович</v>
          </cell>
          <cell r="K48" t="str">
            <v>Электромонтер по ремонту и обслуживанию электрооборудования</v>
          </cell>
          <cell r="M48" t="str">
            <v>внеочередная</v>
          </cell>
          <cell r="N48" t="str">
            <v>оперативно-ремонтный персонал</v>
          </cell>
          <cell r="R48" t="str">
            <v>IV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"УК "ДЕРЖАВА"</v>
          </cell>
          <cell r="G49" t="str">
            <v>Воробьев</v>
          </cell>
          <cell r="H49" t="str">
            <v>Андрей</v>
          </cell>
          <cell r="I49" t="str">
            <v>Николаевич</v>
          </cell>
          <cell r="K49" t="str">
            <v>Инженер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"ВЫСОТКА"</v>
          </cell>
          <cell r="G50" t="str">
            <v>Троценко</v>
          </cell>
          <cell r="H50" t="str">
            <v>Виталий</v>
          </cell>
          <cell r="I50" t="str">
            <v>Викторович</v>
          </cell>
          <cell r="K50" t="str">
            <v>Электрик</v>
          </cell>
          <cell r="M50" t="str">
            <v>первичная</v>
          </cell>
          <cell r="N50" t="str">
            <v>оперативно-ремонтный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"ДИТА-ПЛАСТ"</v>
          </cell>
          <cell r="G51" t="str">
            <v>Иволгин</v>
          </cell>
          <cell r="H51" t="str">
            <v>Дмитрий</v>
          </cell>
          <cell r="I51" t="str">
            <v>Валерьевич</v>
          </cell>
          <cell r="K51" t="str">
            <v>Директор по технологии</v>
          </cell>
          <cell r="M51" t="str">
            <v>первичная</v>
          </cell>
          <cell r="N51" t="str">
            <v>административно—технический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"ДИТА-ПЛАСТ"</v>
          </cell>
          <cell r="G52" t="str">
            <v>Рахматуллин</v>
          </cell>
          <cell r="H52" t="str">
            <v>Эдуард</v>
          </cell>
          <cell r="I52" t="str">
            <v>Константинович</v>
          </cell>
          <cell r="K52" t="str">
            <v>Заместитель начальника производства</v>
          </cell>
          <cell r="M52" t="str">
            <v>первичная</v>
          </cell>
          <cell r="N52" t="str">
            <v>административно—технический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"ДИТА-ПЛАСТ"</v>
          </cell>
          <cell r="G53" t="str">
            <v>Болдырев</v>
          </cell>
          <cell r="H53" t="str">
            <v>Евгений</v>
          </cell>
          <cell r="I53" t="str">
            <v>Викторович</v>
          </cell>
          <cell r="K53" t="str">
            <v>Старший механик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"ПЕНТА-СЕРВИС"</v>
          </cell>
          <cell r="G54" t="str">
            <v>Скорый</v>
          </cell>
          <cell r="H54" t="str">
            <v>Константин</v>
          </cell>
          <cell r="I54" t="str">
            <v>Александрович</v>
          </cell>
          <cell r="K54" t="str">
            <v>Электрик</v>
          </cell>
          <cell r="M54" t="str">
            <v>очередная</v>
          </cell>
          <cell r="N54" t="str">
            <v>оперативно-ремонтный персонал</v>
          </cell>
          <cell r="R54" t="str">
            <v>IV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САДОВОДЧЕСКОЕ НЕКОММЕРЧЕСКОЕ ТОВАРИЩЕСТВО "ФЕСТИВАЛЬНЫЙ"</v>
          </cell>
          <cell r="G55" t="str">
            <v>Крупенников</v>
          </cell>
          <cell r="H55" t="str">
            <v>Олег</v>
          </cell>
          <cell r="I55" t="str">
            <v>Викторович</v>
          </cell>
          <cell r="K55" t="str">
            <v>Главный энергетик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САДОВОДЧЕСКОЕ НЕКОММЕРЧЕСКОЕ ТОВАРИЩЕСТВО "ФЕСТИВАЛЬНЫЙ"</v>
          </cell>
          <cell r="G56" t="str">
            <v>Шелепин</v>
          </cell>
          <cell r="H56" t="str">
            <v>Сергей</v>
          </cell>
          <cell r="I56" t="str">
            <v>Сергеевич</v>
          </cell>
          <cell r="K56" t="str">
            <v>Заместитель главного энергетика</v>
          </cell>
          <cell r="M56" t="str">
            <v>внеочередная</v>
          </cell>
          <cell r="N56" t="str">
            <v>административно—технический персонал</v>
          </cell>
          <cell r="R56" t="str">
            <v>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"ПРОФТЕРМОКЛИМАТ"</v>
          </cell>
          <cell r="G57" t="str">
            <v>Герман</v>
          </cell>
          <cell r="H57" t="str">
            <v>Сергей</v>
          </cell>
          <cell r="I57" t="str">
            <v>Сергеевич</v>
          </cell>
          <cell r="K57" t="str">
            <v>Электромонтажник</v>
          </cell>
          <cell r="M57" t="str">
            <v>первичная</v>
          </cell>
          <cell r="N57" t="str">
            <v>оперативно-ремонтный персонал</v>
          </cell>
          <cell r="R57" t="str">
            <v>II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"СК "УСПЕХ"</v>
          </cell>
          <cell r="G58" t="str">
            <v>Ландышев</v>
          </cell>
          <cell r="H58" t="str">
            <v>Петр</v>
          </cell>
          <cell r="I58" t="str">
            <v>Сергеевич</v>
          </cell>
          <cell r="K58" t="str">
            <v>Главный инженер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V до и выше 1000 В</v>
          </cell>
          <cell r="S58" t="str">
            <v>ПТЭЭСиС</v>
          </cell>
          <cell r="V58">
            <v>0.41666666666666669</v>
          </cell>
        </row>
        <row r="59">
          <cell r="E59" t="str">
            <v>ООО"БЫТПЛАСТ"</v>
          </cell>
          <cell r="G59" t="str">
            <v>Бархат</v>
          </cell>
          <cell r="H59" t="str">
            <v>Евгения</v>
          </cell>
          <cell r="I59" t="str">
            <v>Николаевна</v>
          </cell>
          <cell r="K59" t="str">
            <v>Специалист в области охраны труда</v>
          </cell>
          <cell r="M59" t="str">
            <v>очередная</v>
          </cell>
          <cell r="N59" t="str">
            <v>контролирующий электроустановки</v>
          </cell>
          <cell r="R59" t="str">
            <v>IV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ЗАО "ЗИО - ЗДОРОВЬЕ"</v>
          </cell>
          <cell r="G60" t="str">
            <v>Скворцов</v>
          </cell>
          <cell r="H60" t="str">
            <v>Алексей</v>
          </cell>
          <cell r="I60" t="str">
            <v>Валерьевич</v>
          </cell>
          <cell r="K60" t="str">
            <v>Главный инженер</v>
          </cell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III до и выше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ЗАО "ГК АККОРД"</v>
          </cell>
          <cell r="G61" t="str">
            <v>Гоголев</v>
          </cell>
          <cell r="H61" t="str">
            <v>Геннадий</v>
          </cell>
          <cell r="I61" t="str">
            <v>Григорьевич</v>
          </cell>
          <cell r="K61" t="str">
            <v>Инженер 1 категории</v>
          </cell>
          <cell r="M61" t="str">
            <v>очередная</v>
          </cell>
          <cell r="N61" t="str">
            <v>оперативно-ремонтный персонал</v>
          </cell>
          <cell r="R61" t="str">
            <v>III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АО "НАТЭК ИНВЕСТ-ЭНЕРГО"</v>
          </cell>
          <cell r="G62" t="str">
            <v>Румянцев</v>
          </cell>
          <cell r="H62" t="str">
            <v>Николай</v>
          </cell>
          <cell r="I62" t="str">
            <v>Евгеньевич</v>
          </cell>
          <cell r="K62" t="str">
            <v>Инженер</v>
          </cell>
          <cell r="M62" t="str">
            <v>очередная</v>
          </cell>
          <cell r="N62" t="str">
            <v>оперативно-ремонтный персонал</v>
          </cell>
          <cell r="R62" t="str">
            <v>IV до и выше 1000 В</v>
          </cell>
          <cell r="S62" t="str">
            <v>ПТЭЭСиС</v>
          </cell>
          <cell r="V62">
            <v>0.41666666666666669</v>
          </cell>
        </row>
        <row r="63">
          <cell r="E63" t="str">
            <v>ЗАО "ГК АККОРД"</v>
          </cell>
          <cell r="G63" t="str">
            <v>Жуков</v>
          </cell>
          <cell r="H63" t="str">
            <v>Владимир</v>
          </cell>
          <cell r="I63" t="str">
            <v>Иванович</v>
          </cell>
          <cell r="K63" t="str">
            <v>Инженер 1 категории</v>
          </cell>
          <cell r="M63" t="str">
            <v>первичная</v>
          </cell>
          <cell r="N63" t="str">
            <v>оперативно-ремонтный персонал</v>
          </cell>
          <cell r="R63" t="str">
            <v>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"СК "УСПЕХ"</v>
          </cell>
          <cell r="G64" t="str">
            <v>Симанов</v>
          </cell>
          <cell r="H64" t="str">
            <v>Максим</v>
          </cell>
          <cell r="I64" t="str">
            <v>Александрович</v>
          </cell>
          <cell r="K64" t="str">
            <v>Генеральный директор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V до и выше 1000 В</v>
          </cell>
          <cell r="S64" t="str">
            <v>ПТЭЭСиС</v>
          </cell>
          <cell r="V64">
            <v>0.41666666666666669</v>
          </cell>
        </row>
        <row r="65">
          <cell r="E65" t="str">
            <v>ООО "СК "УСПЕХ"</v>
          </cell>
          <cell r="G65" t="str">
            <v>Движкова</v>
          </cell>
          <cell r="H65" t="str">
            <v>Юлия</v>
          </cell>
          <cell r="I65" t="str">
            <v>Васильевна</v>
          </cell>
          <cell r="K65" t="str">
            <v>Инженер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V до и выше 1000 В</v>
          </cell>
          <cell r="S65" t="str">
            <v>ПТЭЭСиС</v>
          </cell>
          <cell r="V65">
            <v>0.41666666666666669</v>
          </cell>
        </row>
        <row r="66">
          <cell r="E66" t="str">
            <v>ООО "СК "УСПЕХ"</v>
          </cell>
          <cell r="G66" t="str">
            <v>Коротынский</v>
          </cell>
          <cell r="H66" t="str">
            <v>Леонид</v>
          </cell>
          <cell r="I66" t="str">
            <v>Владимирович</v>
          </cell>
          <cell r="K66" t="str">
            <v>инженер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V до и выше 1000 В</v>
          </cell>
          <cell r="S66" t="str">
            <v>ПТЭЭСиС</v>
          </cell>
          <cell r="V66">
            <v>0.41666666666666669</v>
          </cell>
        </row>
        <row r="67">
          <cell r="E67" t="str">
            <v>ООО "СК "УСПЕХ"</v>
          </cell>
          <cell r="G67" t="str">
            <v>Кучер</v>
          </cell>
          <cell r="H67" t="str">
            <v>Игорь</v>
          </cell>
          <cell r="I67" t="str">
            <v>Станиславович</v>
          </cell>
          <cell r="K67" t="str">
            <v>Главный инженер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V до и выше 1000 В</v>
          </cell>
          <cell r="S67" t="str">
            <v>ПТЭЭСиС</v>
          </cell>
          <cell r="V67">
            <v>0.41666666666666669</v>
          </cell>
        </row>
        <row r="68">
          <cell r="E68" t="str">
            <v>ООО "ТОМИЛИНО-43"</v>
          </cell>
          <cell r="G68" t="str">
            <v>Долгих</v>
          </cell>
          <cell r="H68" t="str">
            <v>Алексей</v>
          </cell>
          <cell r="I68" t="str">
            <v>Геннадьевич</v>
          </cell>
          <cell r="K68" t="str">
            <v>Главный инженер объекта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"МЕТА-КОН"</v>
          </cell>
          <cell r="G69" t="str">
            <v>Сорокин</v>
          </cell>
          <cell r="H69" t="str">
            <v>Петр</v>
          </cell>
          <cell r="I69" t="str">
            <v>Юрьевич</v>
          </cell>
          <cell r="K69" t="str">
            <v>Заместитель генерального директора по производству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III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"МЕТА-КОН"</v>
          </cell>
          <cell r="G70" t="str">
            <v>Трефилов</v>
          </cell>
          <cell r="H70" t="str">
            <v>Алексей</v>
          </cell>
          <cell r="I70" t="str">
            <v>Васильевич</v>
          </cell>
          <cell r="K70" t="str">
            <v>Электромеханик</v>
          </cell>
          <cell r="M70" t="str">
            <v>первичная</v>
          </cell>
          <cell r="N70" t="str">
            <v>ремонтный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"КРОНОС"</v>
          </cell>
          <cell r="G71" t="str">
            <v>Блажеев</v>
          </cell>
          <cell r="H71" t="str">
            <v>Сергей</v>
          </cell>
          <cell r="I71" t="str">
            <v>Анатольевич</v>
          </cell>
          <cell r="K71" t="str">
            <v>Энергетик</v>
          </cell>
          <cell r="M71" t="str">
            <v>внеочередная</v>
          </cell>
          <cell r="N71" t="str">
            <v>административно—технический персонал</v>
          </cell>
          <cell r="R71" t="str">
            <v>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СНТ "ИМПУЛЬС"</v>
          </cell>
          <cell r="G72" t="str">
            <v>Крупенников</v>
          </cell>
          <cell r="H72" t="str">
            <v>Олег</v>
          </cell>
          <cell r="I72" t="str">
            <v>Викторович</v>
          </cell>
          <cell r="K72" t="str">
            <v>Главный энергетик</v>
          </cell>
          <cell r="M72" t="str">
            <v>внеочередная</v>
          </cell>
          <cell r="N72" t="str">
            <v>административно—технический персонал</v>
          </cell>
          <cell r="R72" t="str">
            <v>V до и выше 1000 В</v>
          </cell>
          <cell r="S72" t="str">
            <v>ПТЭЭПЭЭ</v>
          </cell>
          <cell r="V72">
            <v>0.4375</v>
          </cell>
        </row>
        <row r="73">
          <cell r="E73" t="str">
            <v>СНТ "ИМПУЛЬС"</v>
          </cell>
          <cell r="G73" t="str">
            <v>Шелепин</v>
          </cell>
          <cell r="H73" t="str">
            <v>Сергей</v>
          </cell>
          <cell r="I73" t="str">
            <v>Сергеевич</v>
          </cell>
          <cell r="K73" t="str">
            <v>Заместитель главного энергетика</v>
          </cell>
          <cell r="M73" t="str">
            <v>внеочередная</v>
          </cell>
          <cell r="N73" t="str">
            <v>административно—технический персонал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ИП ИГНАТОВ АНДРЕЙ АНАТОЛЬЕВИЧ</v>
          </cell>
          <cell r="G74" t="str">
            <v>Игнатов</v>
          </cell>
          <cell r="H74" t="str">
            <v>Андрей</v>
          </cell>
          <cell r="I74" t="str">
            <v>Анатольевич</v>
          </cell>
          <cell r="K74" t="str">
            <v xml:space="preserve">Инженер электролаборатории </v>
          </cell>
          <cell r="M74" t="str">
            <v>первичная</v>
          </cell>
          <cell r="N74" t="str">
            <v>контролирующий электроустановки</v>
          </cell>
          <cell r="R74" t="str">
            <v>II до и выше 1000 В</v>
          </cell>
          <cell r="S74" t="str">
            <v>ПТЭЭСиС</v>
          </cell>
          <cell r="V74">
            <v>0.4375</v>
          </cell>
        </row>
        <row r="75">
          <cell r="E75" t="str">
            <v>АО "АВИЭЛ"</v>
          </cell>
          <cell r="G75" t="str">
            <v>Мелашенко</v>
          </cell>
          <cell r="H75" t="str">
            <v>Евгений</v>
          </cell>
          <cell r="I75" t="str">
            <v>Николаевич</v>
          </cell>
          <cell r="K75" t="str">
            <v>Начальник информационно-технического отдела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IV до 1000 В</v>
          </cell>
          <cell r="S75" t="str">
            <v>ПТЭЭПЭЭ</v>
          </cell>
          <cell r="V75">
            <v>0.4375</v>
          </cell>
        </row>
        <row r="76">
          <cell r="E76" t="str">
            <v>АО "АВИЭЛ"</v>
          </cell>
          <cell r="G76" t="str">
            <v>Овчеренко</v>
          </cell>
          <cell r="H76" t="str">
            <v>Анатолий</v>
          </cell>
          <cell r="I76" t="str">
            <v>Васильевич</v>
          </cell>
          <cell r="K76" t="str">
            <v>Специалист в области охраны труда</v>
          </cell>
          <cell r="M76" t="str">
            <v>очередная</v>
          </cell>
          <cell r="N76" t="str">
            <v>административно—технический персонал</v>
          </cell>
          <cell r="R76" t="str">
            <v>IV до 1000 В</v>
          </cell>
          <cell r="S76" t="str">
            <v>ПТЭЭПЭЭ</v>
          </cell>
          <cell r="V76">
            <v>0.4375</v>
          </cell>
        </row>
        <row r="77">
          <cell r="E77" t="str">
            <v>АО "АВИЭЛ"</v>
          </cell>
          <cell r="G77" t="str">
            <v>Гребеник</v>
          </cell>
          <cell r="H77" t="str">
            <v>Артем</v>
          </cell>
          <cell r="I77" t="str">
            <v>Тарасович</v>
          </cell>
          <cell r="K77" t="str">
            <v>Системный администратор</v>
          </cell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IV до 1000 В</v>
          </cell>
          <cell r="S77" t="str">
            <v>ПТЭЭПЭЭ</v>
          </cell>
          <cell r="V77">
            <v>0.4375</v>
          </cell>
        </row>
        <row r="78">
          <cell r="E78" t="str">
            <v>АО "АВИЭЛ"</v>
          </cell>
          <cell r="G78" t="str">
            <v>Зимин</v>
          </cell>
          <cell r="H78" t="str">
            <v>Анатолий</v>
          </cell>
          <cell r="I78" t="str">
            <v>Владимирович</v>
          </cell>
          <cell r="K78" t="str">
            <v>Заместитель технического директора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IV до 1000 В</v>
          </cell>
          <cell r="S78" t="str">
            <v>ПТЭЭПЭЭ</v>
          </cell>
          <cell r="V78">
            <v>0.4375</v>
          </cell>
        </row>
        <row r="79">
          <cell r="E79" t="str">
            <v>АО "АВИЭЛ"</v>
          </cell>
          <cell r="G79" t="str">
            <v>Ефимов</v>
          </cell>
          <cell r="H79" t="str">
            <v>Александр</v>
          </cell>
          <cell r="I79" t="str">
            <v>Олегович</v>
          </cell>
          <cell r="K79" t="str">
            <v>Начальник технического отдела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IV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"БУЛАТОВ"</v>
          </cell>
          <cell r="G80" t="str">
            <v>Булатов</v>
          </cell>
          <cell r="H80" t="str">
            <v>Айрат</v>
          </cell>
          <cell r="I80" t="str">
            <v>Рэстемович</v>
          </cell>
          <cell r="K80" t="str">
            <v>Генеральный директор</v>
          </cell>
          <cell r="M80" t="str">
            <v>очередная</v>
          </cell>
          <cell r="N80" t="str">
            <v>административно—технический персонал</v>
          </cell>
          <cell r="R80" t="str">
            <v>III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"ФМ Сервис"</v>
          </cell>
          <cell r="G81" t="str">
            <v xml:space="preserve">Илющенко </v>
          </cell>
          <cell r="H81" t="str">
            <v xml:space="preserve"> Кирилл</v>
          </cell>
          <cell r="I81" t="str">
            <v>Владимирович</v>
          </cell>
          <cell r="K81" t="str">
            <v>Главный инженер</v>
          </cell>
          <cell r="L81" t="str">
            <v>3 месяца</v>
          </cell>
          <cell r="M81" t="str">
            <v>внеочередная</v>
          </cell>
          <cell r="N81" t="str">
            <v xml:space="preserve"> административно-технический персонал</v>
          </cell>
          <cell r="R81" t="str">
            <v>III группа до 1000В</v>
          </cell>
          <cell r="S81" t="str">
            <v>ПТЭЭПЭЭ</v>
          </cell>
          <cell r="V81">
            <v>0.4375</v>
          </cell>
        </row>
        <row r="82">
          <cell r="E82" t="str">
            <v>ИП Макаричева Н.Ю.</v>
          </cell>
          <cell r="G82" t="str">
            <v xml:space="preserve">Фокин </v>
          </cell>
          <cell r="H82" t="str">
            <v>Сергей</v>
          </cell>
          <cell r="I82" t="str">
            <v>Константинович</v>
          </cell>
          <cell r="K82" t="str">
            <v>Главный инженер</v>
          </cell>
          <cell r="L82" t="str">
            <v>6 лет</v>
          </cell>
          <cell r="M82" t="str">
            <v>очередная</v>
          </cell>
          <cell r="N82" t="str">
            <v>административно-технический персонал</v>
          </cell>
          <cell r="R82" t="str">
            <v>IV группа до  1000 В</v>
          </cell>
          <cell r="S82" t="str">
            <v>ПТЭЭПЭЭ</v>
          </cell>
          <cell r="V82">
            <v>0.4375</v>
          </cell>
        </row>
        <row r="83">
          <cell r="E83" t="str">
            <v>ООО "Шереметьево Паркинг"</v>
          </cell>
          <cell r="G83" t="str">
            <v>Лелявин</v>
          </cell>
          <cell r="H83" t="str">
            <v>Геннадий</v>
          </cell>
          <cell r="I83" t="str">
            <v>Иванович</v>
          </cell>
          <cell r="K83" t="str">
            <v>Начальник отдела</v>
          </cell>
          <cell r="L83" t="str">
            <v>5 лет 3 месяца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III группа до и выше 1000 В</v>
          </cell>
          <cell r="S83" t="str">
            <v>ПТЭЭПЭЭ</v>
          </cell>
          <cell r="V83">
            <v>0.4375</v>
          </cell>
        </row>
        <row r="84">
          <cell r="E84" t="str">
            <v>ООО "Шереметьево Паркинг"</v>
          </cell>
          <cell r="G84" t="str">
            <v>Парубец</v>
          </cell>
          <cell r="H84" t="str">
            <v>Владимир</v>
          </cell>
          <cell r="I84" t="str">
            <v>Александрович</v>
          </cell>
          <cell r="K84" t="str">
            <v>Ведущий специалист</v>
          </cell>
          <cell r="L84" t="str">
            <v>4 года 6 месяцев</v>
          </cell>
          <cell r="M84" t="str">
            <v>Внеочередная</v>
          </cell>
          <cell r="N84" t="str">
            <v>административно-технический персонал</v>
          </cell>
          <cell r="R84" t="str">
            <v>III группа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ООО "ТЕПОФОЛ"</v>
          </cell>
          <cell r="G85" t="str">
            <v>Стрелковский</v>
          </cell>
          <cell r="H85" t="str">
            <v xml:space="preserve"> Николай</v>
          </cell>
          <cell r="I85" t="str">
            <v xml:space="preserve"> Александрович</v>
          </cell>
          <cell r="K85" t="str">
            <v>Инженер- энергетик</v>
          </cell>
          <cell r="L85" t="str">
            <v>22   года</v>
          </cell>
          <cell r="M85" t="str">
            <v>Внеочередная</v>
          </cell>
          <cell r="N85" t="str">
            <v>административно-технический персонал</v>
          </cell>
          <cell r="R85" t="str">
            <v xml:space="preserve">V гр. до и выше 1000В  </v>
          </cell>
          <cell r="S85" t="str">
            <v>ПТЭЭПЭЭ</v>
          </cell>
          <cell r="V85">
            <v>0.4375</v>
          </cell>
        </row>
        <row r="86">
          <cell r="E86" t="str">
            <v>ООО "ТЕПОФОЛ"</v>
          </cell>
          <cell r="G86" t="str">
            <v>Калугин</v>
          </cell>
          <cell r="H86" t="str">
            <v xml:space="preserve"> Андрей </v>
          </cell>
          <cell r="I86" t="str">
            <v xml:space="preserve">Васильевич </v>
          </cell>
          <cell r="K86" t="str">
            <v>Главный инженер</v>
          </cell>
          <cell r="L86" t="str">
            <v>1 год</v>
          </cell>
          <cell r="M86" t="str">
            <v>Внеочередная</v>
          </cell>
          <cell r="N86" t="str">
            <v>административно-технический персонал</v>
          </cell>
          <cell r="R86" t="str">
            <v xml:space="preserve">V гр. до и выше 1000В  </v>
          </cell>
          <cell r="S86" t="str">
            <v>ПТЭЭПЭЭ</v>
          </cell>
          <cell r="V86">
            <v>0.4375</v>
          </cell>
        </row>
        <row r="87">
          <cell r="E87" t="str">
            <v>ООО "Скай Менеджмент"</v>
          </cell>
          <cell r="G87" t="str">
            <v>Ганюшкин</v>
          </cell>
          <cell r="H87" t="str">
            <v>Иван</v>
          </cell>
          <cell r="I87" t="str">
            <v>Сергеевич</v>
          </cell>
          <cell r="K87" t="str">
            <v>Главный энергетик</v>
          </cell>
          <cell r="L87" t="str">
            <v>2 года 2 мес.</v>
          </cell>
          <cell r="M87" t="str">
            <v>внеочередная</v>
          </cell>
          <cell r="N87" t="str">
            <v>административно-технический персонал</v>
          </cell>
          <cell r="R87" t="str">
            <v>V гр. до   и выше 1000В</v>
          </cell>
          <cell r="S87" t="str">
            <v>ПТЭЭПЭЭ</v>
          </cell>
          <cell r="V87">
            <v>0.4375</v>
          </cell>
        </row>
        <row r="88">
          <cell r="E88" t="str">
            <v>ООО "Резиденс Менеджмент"</v>
          </cell>
          <cell r="G88" t="str">
            <v>Ганюшкин</v>
          </cell>
          <cell r="H88" t="str">
            <v>Иван</v>
          </cell>
          <cell r="I88" t="str">
            <v>Сергеевич</v>
          </cell>
          <cell r="K88" t="str">
            <v>Главный энергетик</v>
          </cell>
          <cell r="L88" t="str">
            <v>2 года 2 мес.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>V гр. до   и выше 1000В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"Выбор-Мск"</v>
          </cell>
          <cell r="G89" t="str">
            <v>Сирман</v>
          </cell>
          <cell r="H89" t="str">
            <v>Виталий</v>
          </cell>
          <cell r="I89" t="str">
            <v>Викторович</v>
          </cell>
          <cell r="K89" t="str">
            <v>Главный энергетик</v>
          </cell>
          <cell r="L89" t="str">
            <v>3 года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V до и выше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"Холод - Сервис"</v>
          </cell>
          <cell r="G90" t="str">
            <v xml:space="preserve">Мещерин </v>
          </cell>
          <cell r="H90" t="str">
            <v>Андрей</v>
          </cell>
          <cell r="I90" t="str">
            <v>Сергеевич</v>
          </cell>
          <cell r="K90" t="str">
            <v>Генеральный директор</v>
          </cell>
          <cell r="L90" t="str">
            <v>16 лет</v>
          </cell>
          <cell r="M90" t="str">
            <v>очередная</v>
          </cell>
          <cell r="N90" t="str">
            <v>административно-технический персонал</v>
          </cell>
          <cell r="R90" t="str">
            <v>IV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"Холод - Сервис"</v>
          </cell>
          <cell r="G91" t="str">
            <v>Ермилов</v>
          </cell>
          <cell r="H91" t="str">
            <v>Алексей</v>
          </cell>
          <cell r="I91" t="str">
            <v>Александрович</v>
          </cell>
          <cell r="K91" t="str">
            <v>Механик холодильного оборудования</v>
          </cell>
          <cell r="L91" t="str">
            <v>14 лет</v>
          </cell>
          <cell r="M91" t="str">
            <v>очередная</v>
          </cell>
          <cell r="N91" t="str">
            <v>оперативно-ремонтный персонал</v>
          </cell>
          <cell r="R91" t="str">
            <v>IV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"Холод - Сервис"</v>
          </cell>
          <cell r="G92" t="str">
            <v>Жушман</v>
          </cell>
          <cell r="H92" t="str">
            <v>Сергей</v>
          </cell>
          <cell r="I92" t="str">
            <v>Анатольевич</v>
          </cell>
          <cell r="K92" t="str">
            <v>Механик холодильного оборудования</v>
          </cell>
          <cell r="L92" t="str">
            <v>4 года</v>
          </cell>
          <cell r="M92" t="str">
            <v>очередная</v>
          </cell>
          <cell r="N92" t="str">
            <v>оперативно-ремонтный персонал</v>
          </cell>
          <cell r="R92" t="str">
            <v>IV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"Холод - Сервис"</v>
          </cell>
          <cell r="G93" t="str">
            <v>Иванов</v>
          </cell>
          <cell r="H93" t="str">
            <v>Николай</v>
          </cell>
          <cell r="I93" t="str">
            <v>Олегович</v>
          </cell>
          <cell r="K93" t="str">
            <v>Механик холодильного оборудования</v>
          </cell>
          <cell r="L93" t="str">
            <v>4 года</v>
          </cell>
          <cell r="M93" t="str">
            <v>очередная</v>
          </cell>
          <cell r="N93" t="str">
            <v>оперативно-ремонтный персонал</v>
          </cell>
          <cell r="R93" t="str">
            <v>IV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"ДЫМОВЕД"</v>
          </cell>
          <cell r="G94" t="str">
            <v>Михайличенко</v>
          </cell>
          <cell r="H94" t="str">
            <v>Владимир</v>
          </cell>
          <cell r="I94" t="str">
            <v>Александрович</v>
          </cell>
          <cell r="K94" t="str">
            <v>Генеральный директор</v>
          </cell>
          <cell r="L94" t="str">
            <v>8 мес.</v>
          </cell>
          <cell r="M94" t="str">
            <v>первичная</v>
          </cell>
          <cell r="N94" t="str">
            <v>административно-технический персонал</v>
          </cell>
          <cell r="R94" t="str">
            <v xml:space="preserve"> 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МУП "Водоканал Наро-Фоминского городского округа"</v>
          </cell>
          <cell r="G95" t="str">
            <v>Сапожников</v>
          </cell>
          <cell r="H95" t="str">
            <v>Иван</v>
          </cell>
          <cell r="I95" t="str">
            <v>Алексеевич</v>
          </cell>
          <cell r="K95" t="str">
            <v>Старший мастер</v>
          </cell>
          <cell r="L95" t="str">
            <v>11 месяцев</v>
          </cell>
          <cell r="M95" t="str">
            <v>внеочередная</v>
          </cell>
          <cell r="N95" t="str">
            <v>административно-технический персонал</v>
          </cell>
          <cell r="R95" t="str">
            <v>III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МУП "Водоканал Наро-Фоминского городского округ</v>
          </cell>
          <cell r="G96" t="str">
            <v>Корольков</v>
          </cell>
          <cell r="H96" t="str">
            <v>Виктор</v>
          </cell>
          <cell r="I96" t="str">
            <v>Викторович</v>
          </cell>
          <cell r="K96" t="str">
            <v>Главный энергетик</v>
          </cell>
          <cell r="L96" t="str">
            <v>1 год 3 месяца</v>
          </cell>
          <cell r="M96" t="str">
            <v>внеочередная</v>
          </cell>
          <cell r="N96" t="str">
            <v>административно-технический персонал</v>
          </cell>
          <cell r="R96" t="str">
            <v>III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МУП "Водоканал Наро-Фоминского городского округ</v>
          </cell>
          <cell r="G97" t="str">
            <v>Дунаев</v>
          </cell>
          <cell r="H97" t="str">
            <v>Владимир</v>
          </cell>
          <cell r="I97" t="str">
            <v>Сергеевич</v>
          </cell>
          <cell r="K97" t="str">
            <v>Мастер участка</v>
          </cell>
          <cell r="L97" t="str">
            <v>10 лет 3 месяца</v>
          </cell>
          <cell r="M97" t="str">
            <v>внеочередная</v>
          </cell>
          <cell r="N97" t="str">
            <v>административно-технический персонал</v>
          </cell>
          <cell r="R97" t="str">
            <v>III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МУП "Водоканал Наро-Фоминского городского округ</v>
          </cell>
          <cell r="G98" t="str">
            <v>Колокольчиков</v>
          </cell>
          <cell r="H98" t="str">
            <v>Алексей</v>
          </cell>
          <cell r="I98" t="str">
            <v>Николаевич</v>
          </cell>
          <cell r="K98" t="str">
            <v>Электромонтер по ремонту и обслуживанию электрооборудования</v>
          </cell>
          <cell r="L98" t="str">
            <v>4 года 7 месяцев</v>
          </cell>
          <cell r="M98" t="str">
            <v>внеочередная</v>
          </cell>
          <cell r="N98" t="str">
            <v>оперативно-ремонтный персонал</v>
          </cell>
          <cell r="R98" t="str">
            <v>III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МУП "Водоканал Наро-Фоминского городского округ</v>
          </cell>
          <cell r="G99" t="str">
            <v>Пронин</v>
          </cell>
          <cell r="H99" t="str">
            <v>Андрей</v>
          </cell>
          <cell r="I99" t="str">
            <v>Иванович</v>
          </cell>
          <cell r="K99" t="str">
            <v>Мастер участка</v>
          </cell>
          <cell r="L99" t="str">
            <v>1 год 7 месяцев</v>
          </cell>
          <cell r="M99" t="str">
            <v>внеочередная</v>
          </cell>
          <cell r="N99" t="str">
            <v>оперативно-ремонтный персонал</v>
          </cell>
          <cell r="R99" t="str">
            <v>III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"Энерго-Транс"</v>
          </cell>
          <cell r="G100" t="str">
            <v>Малыханов</v>
          </cell>
          <cell r="H100" t="str">
            <v>Александр</v>
          </cell>
          <cell r="I100" t="str">
            <v>Викторович</v>
          </cell>
          <cell r="K100" t="str">
            <v>Заместитель генерального директора по производству</v>
          </cell>
          <cell r="L100">
            <v>4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Ⅱ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ООО «АСЦ-Климат»</v>
          </cell>
          <cell r="G101" t="str">
            <v xml:space="preserve">Карповский </v>
          </cell>
          <cell r="H101" t="str">
            <v xml:space="preserve">Андрей </v>
          </cell>
          <cell r="I101" t="str">
            <v>Аркадьевич</v>
          </cell>
          <cell r="K101" t="str">
            <v>Руководитель отдела "ПХС"</v>
          </cell>
          <cell r="L101" t="str">
            <v>5 лет</v>
          </cell>
          <cell r="M101" t="str">
            <v>внеочередная</v>
          </cell>
          <cell r="N101" t="str">
            <v>административно-технический персонал</v>
          </cell>
          <cell r="R101" t="str">
            <v>III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АО «ОМЗ НИИХИММАШ»</v>
          </cell>
          <cell r="G102" t="str">
            <v xml:space="preserve">Силивонец </v>
          </cell>
          <cell r="H102" t="str">
            <v xml:space="preserve">Павел </v>
          </cell>
          <cell r="I102" t="str">
            <v>Николаевич</v>
          </cell>
          <cell r="K102" t="str">
            <v>Главный энергетик</v>
          </cell>
          <cell r="L102" t="str">
            <v>10 лет</v>
          </cell>
          <cell r="M102" t="str">
            <v>очередная</v>
          </cell>
          <cell r="N102" t="str">
            <v>административно-технический персонал</v>
          </cell>
          <cell r="R102" t="str">
            <v>IV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"АСБ"</v>
          </cell>
          <cell r="G103" t="str">
            <v xml:space="preserve">Медведев </v>
          </cell>
          <cell r="H103" t="str">
            <v xml:space="preserve">Дмитрий </v>
          </cell>
          <cell r="I103" t="str">
            <v>Викторович</v>
          </cell>
          <cell r="K103" t="str">
            <v>Энергетик</v>
          </cell>
          <cell r="L103" t="str">
            <v>4 года</v>
          </cell>
          <cell r="M103" t="str">
            <v>очередная</v>
          </cell>
          <cell r="N103" t="str">
            <v>оперативно-ремонтный персонал</v>
          </cell>
          <cell r="R103" t="str">
            <v>IV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«МПЗ Богородский»</v>
          </cell>
          <cell r="G104" t="str">
            <v>Москалев</v>
          </cell>
          <cell r="H104" t="str">
            <v>Андрей</v>
          </cell>
          <cell r="I104" t="str">
            <v>Александрович</v>
          </cell>
          <cell r="K104" t="str">
            <v>Главный инженер</v>
          </cell>
          <cell r="L104" t="str">
            <v>6 лет</v>
          </cell>
          <cell r="M104" t="str">
            <v>первичная</v>
          </cell>
          <cell r="N104" t="str">
            <v>административно-технический персонал</v>
          </cell>
          <cell r="R104" t="str">
            <v>II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«МПЗ Богородский»</v>
          </cell>
          <cell r="G105" t="str">
            <v>Киселев</v>
          </cell>
          <cell r="H105" t="str">
            <v>Сергей</v>
          </cell>
          <cell r="I105" t="str">
            <v>Анатольевич</v>
          </cell>
          <cell r="K105" t="str">
            <v>Старший мастер</v>
          </cell>
          <cell r="L105" t="str">
            <v>1 год</v>
          </cell>
          <cell r="M105" t="str">
            <v>первичная</v>
          </cell>
          <cell r="N105" t="str">
            <v>административно-технический персонал, с правами оперативно-ремонтного</v>
          </cell>
          <cell r="R105" t="str">
            <v>II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«МПЗ Богородский»</v>
          </cell>
          <cell r="G106" t="str">
            <v xml:space="preserve">Макарычев </v>
          </cell>
          <cell r="H106" t="str">
            <v xml:space="preserve">Сергей </v>
          </cell>
          <cell r="I106" t="str">
            <v>Николаевич</v>
          </cell>
          <cell r="K106" t="str">
            <v>Руководитель отдела</v>
          </cell>
          <cell r="L106" t="str">
            <v>2 года</v>
          </cell>
          <cell r="M106" t="str">
            <v>первичная</v>
          </cell>
          <cell r="N106" t="str">
            <v>административно-технический персонал, с правами оперативно-ремонтного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«МПЗ Богородский»</v>
          </cell>
          <cell r="G107" t="str">
            <v>Михалевский</v>
          </cell>
          <cell r="H107" t="str">
            <v>Александр</v>
          </cell>
          <cell r="I107" t="str">
            <v>Алексеевич</v>
          </cell>
          <cell r="K107" t="str">
            <v>Руководитель отдела</v>
          </cell>
          <cell r="L107" t="str">
            <v>1 год</v>
          </cell>
          <cell r="M107" t="str">
            <v>первичная</v>
          </cell>
          <cell r="N107" t="str">
            <v>административно-технический персонал, с правами оперативно-ремонтного</v>
          </cell>
          <cell r="R107" t="str">
            <v>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«МПЗ Богородский»</v>
          </cell>
          <cell r="G108" t="str">
            <v>Баранов</v>
          </cell>
          <cell r="H108" t="str">
            <v>Алексей</v>
          </cell>
          <cell r="I108" t="str">
            <v>Сергеевич</v>
          </cell>
          <cell r="K108" t="str">
            <v>Инженер-электромеханик</v>
          </cell>
          <cell r="L108" t="str">
            <v>2 месяца</v>
          </cell>
          <cell r="M108" t="str">
            <v>первичная</v>
          </cell>
          <cell r="N108" t="str">
            <v>административно-технический персонал, с правами оперативно-ремонтного</v>
          </cell>
          <cell r="R108" t="str">
            <v>II до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"Принт Колор"</v>
          </cell>
          <cell r="G109" t="str">
            <v>Ядыкин</v>
          </cell>
          <cell r="H109" t="str">
            <v>Сергей</v>
          </cell>
          <cell r="I109" t="str">
            <v>Сергеевич</v>
          </cell>
          <cell r="K109" t="str">
            <v>Главный инженер ИТО ОП ПК Климовск</v>
          </cell>
          <cell r="L109" t="str">
            <v>1 мес</v>
          </cell>
          <cell r="M109" t="str">
            <v>внеочередная</v>
          </cell>
          <cell r="N109" t="str">
            <v>административно-технический персонал</v>
          </cell>
          <cell r="R109" t="str">
            <v>V до и выше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"Принт Колор"</v>
          </cell>
          <cell r="G110" t="str">
            <v xml:space="preserve">Крупнов </v>
          </cell>
          <cell r="H110" t="str">
            <v>Александр</v>
          </cell>
          <cell r="I110" t="str">
            <v>Борисович</v>
          </cell>
          <cell r="K110" t="str">
            <v>Главный инженер ИТО Домодедово</v>
          </cell>
          <cell r="L110" t="str">
            <v>1 мес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R110" t="str">
            <v>V до и 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"Принт Колор"</v>
          </cell>
          <cell r="G111" t="str">
            <v>Белобров</v>
          </cell>
          <cell r="H111" t="str">
            <v>Даниил</v>
          </cell>
          <cell r="I111" t="str">
            <v>Витальевич</v>
          </cell>
          <cell r="K111" t="str">
            <v>Старший электромеханик</v>
          </cell>
          <cell r="L111" t="str">
            <v>1 мес</v>
          </cell>
          <cell r="M111" t="str">
            <v>первичная</v>
          </cell>
          <cell r="N111" t="str">
            <v>ремонтный персонал</v>
          </cell>
          <cell r="R111" t="str">
            <v>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ИП Васильев Евгений Владимирович</v>
          </cell>
          <cell r="G112" t="str">
            <v xml:space="preserve">Батылин </v>
          </cell>
          <cell r="H112" t="str">
            <v xml:space="preserve">Иван  </v>
          </cell>
          <cell r="I112" t="str">
            <v>Геннадьевич</v>
          </cell>
          <cell r="K112" t="str">
            <v>Инженер по ремонту систем вентиляции и кондиционирования</v>
          </cell>
          <cell r="L112" t="str">
            <v>4 месяца</v>
          </cell>
          <cell r="M112" t="str">
            <v>внеочередная</v>
          </cell>
          <cell r="N112" t="str">
            <v>ремонтный персонал</v>
          </cell>
          <cell r="R112" t="str">
            <v>III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ИП Васильев Евгений Владимирович</v>
          </cell>
          <cell r="G113" t="str">
            <v xml:space="preserve">Ковалев </v>
          </cell>
          <cell r="H113" t="str">
            <v xml:space="preserve">Валерий </v>
          </cell>
          <cell r="I113" t="str">
            <v>Станиславович</v>
          </cell>
          <cell r="K113" t="str">
            <v>Инженер по технике безопасности</v>
          </cell>
          <cell r="L113" t="str">
            <v>4 месяца</v>
          </cell>
          <cell r="M113" t="str">
            <v>первичная</v>
          </cell>
          <cell r="N113" t="str">
            <v>специалист по охране труда, контролирующий электроустановки</v>
          </cell>
          <cell r="R113" t="str">
            <v>IV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МБУДО ЦДО «Развитие» г. Пущино Городского округа Серпухов</v>
          </cell>
          <cell r="G114" t="str">
            <v>Абашин</v>
          </cell>
          <cell r="H114" t="str">
            <v>Алексей</v>
          </cell>
          <cell r="I114" t="str">
            <v>Владимирович</v>
          </cell>
          <cell r="K114" t="str">
            <v>Главный специалист</v>
          </cell>
          <cell r="L114" t="str">
            <v>1 год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IV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"КАПИТАЛ ГРУП"</v>
          </cell>
          <cell r="G115" t="str">
            <v xml:space="preserve">Романовский </v>
          </cell>
          <cell r="H115" t="str">
            <v>Алексей</v>
          </cell>
          <cell r="I115" t="str">
            <v>Николаевич</v>
          </cell>
          <cell r="K115" t="str">
            <v xml:space="preserve">Ведущий инженер-электрик </v>
          </cell>
          <cell r="L115" t="str">
            <v>1 мес.</v>
          </cell>
          <cell r="M115" t="str">
            <v>первичная</v>
          </cell>
          <cell r="N115" t="str">
            <v>административно-технический персонал</v>
          </cell>
          <cell r="R115" t="str">
            <v>II гр.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АО "Центральная ППК"</v>
          </cell>
          <cell r="G116" t="str">
            <v>Полёткин</v>
          </cell>
          <cell r="H116" t="str">
            <v>Евгений</v>
          </cell>
          <cell r="I116" t="str">
            <v>Николаевич</v>
          </cell>
          <cell r="K116" t="str">
            <v>Ведущий специалист по энергетике</v>
          </cell>
          <cell r="L116" t="str">
            <v>1,5 года</v>
          </cell>
          <cell r="M116" t="str">
            <v>очередная</v>
          </cell>
          <cell r="N116" t="str">
            <v>административно-технический персонал</v>
          </cell>
          <cell r="R116" t="str">
            <v>V до и выше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АО "Центральная ППК"</v>
          </cell>
          <cell r="G117" t="str">
            <v>Полёткин</v>
          </cell>
          <cell r="H117" t="str">
            <v>Евгений</v>
          </cell>
          <cell r="I117" t="str">
            <v>Николаевич</v>
          </cell>
          <cell r="K117" t="str">
            <v>Ведущий специалист по энергетике</v>
          </cell>
          <cell r="L117" t="str">
            <v>1,5 года</v>
          </cell>
          <cell r="M117" t="str">
            <v>очередная</v>
          </cell>
          <cell r="N117" t="str">
            <v>управленческий персонал</v>
          </cell>
          <cell r="S117" t="str">
            <v>ПТЭТЭ</v>
          </cell>
          <cell r="V117">
            <v>0.47916666666666669</v>
          </cell>
        </row>
        <row r="118">
          <cell r="E118" t="str">
            <v>ООО "Грене Крамп Недвижимость"</v>
          </cell>
          <cell r="G118" t="str">
            <v>Борунов</v>
          </cell>
          <cell r="H118" t="str">
            <v>Сергей</v>
          </cell>
          <cell r="I118" t="str">
            <v>Юрьевич</v>
          </cell>
          <cell r="K118" t="str">
            <v>Специалист по охране труда, пожарной безопасности и экологии</v>
          </cell>
          <cell r="L118">
            <v>45566</v>
          </cell>
          <cell r="M118" t="str">
            <v xml:space="preserve">первичная </v>
          </cell>
          <cell r="N118" t="str">
            <v>специалист по охране труда, контролирующий электроустановки</v>
          </cell>
          <cell r="R118" t="str">
            <v>IV гр. по ЭБ
до 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МУ "СК "Труд"</v>
          </cell>
          <cell r="G119" t="str">
            <v>Котиков</v>
          </cell>
          <cell r="H119" t="str">
            <v>Алексей</v>
          </cell>
          <cell r="I119" t="str">
            <v>Юрьевич</v>
          </cell>
          <cell r="K119" t="str">
            <v>Ведущий инженер энергообеспечения</v>
          </cell>
          <cell r="L119" t="str">
            <v>1г 2 м</v>
          </cell>
          <cell r="M119" t="str">
            <v>очередная</v>
          </cell>
          <cell r="N119" t="str">
            <v>административно-технический персонал</v>
          </cell>
          <cell r="R119" t="str">
            <v>II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"ИС КЛИНИНГ"</v>
          </cell>
          <cell r="G120" t="str">
            <v>Шмаргаев</v>
          </cell>
          <cell r="H120" t="str">
            <v>Сергей</v>
          </cell>
          <cell r="I120" t="str">
            <v>Борисович</v>
          </cell>
          <cell r="K120" t="str">
            <v>Электромонтер по ремонту и обслуживанию электрооборудования</v>
          </cell>
          <cell r="L120" t="str">
            <v>2 мес</v>
          </cell>
          <cell r="M120" t="str">
            <v>внеочередная</v>
          </cell>
          <cell r="N120" t="str">
            <v>оперативно-ремонтный персонал</v>
          </cell>
          <cell r="R120" t="str">
            <v>II до 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ФИРЭ им. В.А. Котельникова РАН</v>
          </cell>
          <cell r="G121" t="str">
            <v>Ануфриев</v>
          </cell>
          <cell r="H121" t="str">
            <v>Николай</v>
          </cell>
          <cell r="I121" t="str">
            <v>Петрович</v>
          </cell>
          <cell r="K121" t="str">
            <v>Начальник электроцеха</v>
          </cell>
          <cell r="L121">
            <v>36</v>
          </cell>
          <cell r="M121" t="str">
            <v>очередная</v>
          </cell>
          <cell r="N121" t="str">
            <v>административно-технический персонал, с правом испытания оборудования повышенным напряжением</v>
          </cell>
          <cell r="R121" t="str">
            <v>V до и выше 1000 В</v>
          </cell>
          <cell r="S121" t="str">
            <v>ПТЭЭСиС</v>
          </cell>
          <cell r="V121">
            <v>0.47916666666666669</v>
          </cell>
        </row>
        <row r="122">
          <cell r="E122" t="str">
            <v>ООО «Полюс Арена»</v>
          </cell>
          <cell r="G122" t="str">
            <v>Хоботнев</v>
          </cell>
          <cell r="H122" t="str">
            <v>Сергей</v>
          </cell>
          <cell r="I122" t="str">
            <v>Владимирович</v>
          </cell>
          <cell r="K122" t="str">
            <v>Главный  инженер</v>
          </cell>
          <cell r="L122" t="str">
            <v>11 мес.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V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"МИРМЭКС"</v>
          </cell>
          <cell r="G123" t="str">
            <v>Джуский</v>
          </cell>
          <cell r="H123" t="str">
            <v>Руслан</v>
          </cell>
          <cell r="I123" t="str">
            <v>Дмитриевич</v>
          </cell>
          <cell r="K123" t="str">
            <v>электромонтажник</v>
          </cell>
          <cell r="L123" t="str">
            <v>10 лет</v>
          </cell>
          <cell r="M123" t="str">
            <v>первичная</v>
          </cell>
          <cell r="N123" t="str">
            <v>оперативно-ремонтный персонал</v>
          </cell>
          <cell r="R123" t="str">
            <v xml:space="preserve">II группа до 1000 В 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"ТАРКЕТТ СОММЕР"</v>
          </cell>
          <cell r="G124" t="str">
            <v xml:space="preserve">Ахундов </v>
          </cell>
          <cell r="H124" t="str">
            <v>Дмитрий</v>
          </cell>
          <cell r="I124" t="str">
            <v>Рашшадович</v>
          </cell>
          <cell r="K124" t="str">
            <v>Начальник цеха</v>
          </cell>
          <cell r="L124" t="str">
            <v>3 год</v>
          </cell>
          <cell r="M124" t="str">
            <v>первичная</v>
          </cell>
          <cell r="N124" t="str">
            <v>административно-технический персонал</v>
          </cell>
          <cell r="R124" t="str">
            <v>II до 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 xml:space="preserve">Общество с ограниченной ответственностью «ПАУЭР ПРОТЕКШН СЕРВИС» (ООО «ППС») </v>
          </cell>
          <cell r="G125" t="str">
            <v>Натяганов</v>
          </cell>
          <cell r="H125" t="str">
            <v>Степан</v>
          </cell>
          <cell r="I125" t="str">
            <v>Георгиевич</v>
          </cell>
          <cell r="K125" t="str">
            <v>Генеральный директор</v>
          </cell>
          <cell r="L125" t="str">
            <v>1 год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>V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 xml:space="preserve">Общество с ограниченной ответственностью «ПАУЭР ПРОТЕКШН СЕРВИС» (ООО «ППС») </v>
          </cell>
          <cell r="G126" t="str">
            <v>Шестопалов</v>
          </cell>
          <cell r="H126" t="str">
            <v>Даниил</v>
          </cell>
          <cell r="I126" t="str">
            <v>Валерьевич</v>
          </cell>
          <cell r="K126" t="str">
            <v>Технический директор</v>
          </cell>
          <cell r="L126" t="str">
            <v>1 год</v>
          </cell>
          <cell r="M126" t="str">
            <v>очередная</v>
          </cell>
          <cell r="N126" t="str">
            <v>административно-технический персонал</v>
          </cell>
          <cell r="R126" t="str">
            <v>V до и выше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 xml:space="preserve">Общество с ограниченной ответственностью «ПАУЭР ПРОТЕКШН СЕРВИС» (ООО «ППС») </v>
          </cell>
          <cell r="G127" t="str">
            <v>Сучков</v>
          </cell>
          <cell r="H127" t="str">
            <v>Константин</v>
          </cell>
          <cell r="I127" t="str">
            <v>Дмитриевич</v>
          </cell>
          <cell r="K127" t="str">
            <v>Инженер-конструктор</v>
          </cell>
          <cell r="L127" t="str">
            <v>3 месяц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>IV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СК "БЕТТА"</v>
          </cell>
          <cell r="G128" t="str">
            <v>Ходжаев</v>
          </cell>
          <cell r="H128" t="str">
            <v>Алексей</v>
          </cell>
          <cell r="I128" t="str">
            <v>Хандурдыевич</v>
          </cell>
          <cell r="K128" t="str">
            <v>Начальник сборочного цеха</v>
          </cell>
          <cell r="L128" t="str">
            <v>6 мес.</v>
          </cell>
          <cell r="M128" t="str">
            <v>очередная</v>
          </cell>
          <cell r="N128" t="str">
            <v>административно-технический персонал, с правами оперативно-ремонтного</v>
          </cell>
          <cell r="R128" t="str">
            <v>V до и выше 1000 В</v>
          </cell>
          <cell r="S128" t="str">
            <v>ПТЭЭСиС</v>
          </cell>
          <cell r="V128">
            <v>0.47916666666666669</v>
          </cell>
        </row>
        <row r="129">
          <cell r="E129" t="str">
            <v>ООО СК "БЕТТА"</v>
          </cell>
          <cell r="G129" t="str">
            <v xml:space="preserve">Лысенков </v>
          </cell>
          <cell r="H129" t="str">
            <v>Виктор</v>
          </cell>
          <cell r="I129" t="str">
            <v>Иванович</v>
          </cell>
          <cell r="K129" t="str">
            <v>Начальник лаборатории электро-технических испытаний</v>
          </cell>
          <cell r="L129" t="str">
            <v>1 г. 7 мес.</v>
          </cell>
          <cell r="M129" t="str">
            <v>очередная</v>
          </cell>
          <cell r="N129" t="str">
            <v>административно-технический персонал, с правом испытания оборудования повышенным напряжением</v>
          </cell>
          <cell r="R129" t="str">
            <v>V до и выше 1000 В</v>
          </cell>
          <cell r="S129" t="str">
            <v>ПТЭЭСиС</v>
          </cell>
          <cell r="V129">
            <v>0.54166666666666696</v>
          </cell>
        </row>
        <row r="130">
          <cell r="E130" t="str">
            <v>АО "ЭХО"</v>
          </cell>
          <cell r="G130" t="str">
            <v>Гриднев</v>
          </cell>
          <cell r="H130" t="str">
            <v>Виктор</v>
          </cell>
          <cell r="I130" t="str">
            <v>Петрович</v>
          </cell>
          <cell r="K130" t="str">
            <v>Механик</v>
          </cell>
          <cell r="L130">
            <v>14</v>
          </cell>
          <cell r="M130" t="str">
            <v>очередная</v>
          </cell>
          <cell r="N130" t="str">
            <v>оперативно-ремонтный персонал</v>
          </cell>
          <cell r="R130" t="str">
            <v>III 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АО "ЭХО"</v>
          </cell>
          <cell r="G131" t="str">
            <v xml:space="preserve">Хамидов </v>
          </cell>
          <cell r="H131" t="str">
            <v>Анварджон</v>
          </cell>
          <cell r="I131" t="str">
            <v>Алимжанович</v>
          </cell>
          <cell r="K131" t="str">
            <v>Электромеханик</v>
          </cell>
          <cell r="L131">
            <v>12</v>
          </cell>
          <cell r="M131" t="str">
            <v>очередная</v>
          </cell>
          <cell r="N131" t="str">
            <v>оперативно-ремонтный персонал</v>
          </cell>
          <cell r="R131" t="str">
            <v>III 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"Д-Текс"</v>
          </cell>
          <cell r="G132" t="str">
            <v xml:space="preserve">Главан </v>
          </cell>
          <cell r="H132" t="str">
            <v xml:space="preserve">Виталий </v>
          </cell>
          <cell r="I132" t="str">
            <v xml:space="preserve">Витальевич </v>
          </cell>
          <cell r="K132" t="str">
            <v>Главный энергетик</v>
          </cell>
          <cell r="L132" t="str">
            <v>2 год 5 мес.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V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ФГБОУ ВО "ТЕХНОЛОГИЧЕСКИЙ УНИВЕРСИТЕТ"</v>
          </cell>
          <cell r="G133" t="str">
            <v>Ващилов</v>
          </cell>
          <cell r="H133" t="str">
            <v>Максим</v>
          </cell>
          <cell r="I133" t="str">
            <v>Федорович</v>
          </cell>
          <cell r="K133" t="str">
            <v>Главный инженер</v>
          </cell>
          <cell r="L133" t="str">
            <v>2 месяца</v>
          </cell>
          <cell r="M133" t="str">
            <v>первичная</v>
          </cell>
          <cell r="N133" t="str">
            <v>руководящий работник</v>
          </cell>
          <cell r="S133" t="str">
            <v>ПТЭТЭ</v>
          </cell>
          <cell r="V133">
            <v>0.54166666666666696</v>
          </cell>
        </row>
        <row r="134">
          <cell r="E134" t="str">
            <v>ООО «К7»</v>
          </cell>
          <cell r="G134" t="str">
            <v>Дворнов</v>
          </cell>
          <cell r="H134" t="str">
            <v>Сергей</v>
          </cell>
          <cell r="I134" t="str">
            <v>Сергеевич</v>
          </cell>
          <cell r="K134" t="str">
            <v>Начальник участка</v>
          </cell>
          <cell r="L134" t="str">
            <v>10 лет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ИП Каналов Теймур Элханович</v>
          </cell>
          <cell r="G135" t="str">
            <v>Каналов</v>
          </cell>
          <cell r="H135" t="str">
            <v>Теймур</v>
          </cell>
          <cell r="I135" t="str">
            <v>Элханович</v>
          </cell>
          <cell r="K135" t="str">
            <v>Индивидуальный предприниматель</v>
          </cell>
          <cell r="L135">
            <v>44960</v>
          </cell>
          <cell r="M135" t="str">
            <v>Первичная</v>
          </cell>
          <cell r="N135" t="str">
            <v>административно-технический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ГБСУСО МО "Добрый дом "Орехово-Зуевский"</v>
          </cell>
          <cell r="G136" t="str">
            <v xml:space="preserve">Дятлов </v>
          </cell>
          <cell r="H136" t="str">
            <v>Анатолий</v>
          </cell>
          <cell r="I136" t="str">
            <v>Борисович</v>
          </cell>
          <cell r="K136" t="str">
            <v>Главный инженер</v>
          </cell>
          <cell r="L136" t="str">
            <v>7 лет</v>
          </cell>
          <cell r="M136" t="str">
            <v>внеочередная</v>
          </cell>
          <cell r="N136" t="str">
            <v>административно-технический персонал</v>
          </cell>
          <cell r="R136" t="str">
            <v>V  группа до 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ГБСУСО МО "Добрый дом "Орехово-Зуевский"</v>
          </cell>
          <cell r="G137" t="str">
            <v>Потемкина</v>
          </cell>
          <cell r="H137" t="str">
            <v>Оксана</v>
          </cell>
          <cell r="I137" t="str">
            <v>Игоревна</v>
          </cell>
          <cell r="K137" t="str">
            <v>Начальник участка</v>
          </cell>
          <cell r="L137" t="str">
            <v>3 года</v>
          </cell>
          <cell r="M137" t="str">
            <v>внеочередная</v>
          </cell>
          <cell r="N137" t="str">
            <v>административно-технический персонал</v>
          </cell>
          <cell r="R137" t="str">
            <v>V  группа до  и выше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ГБСУСО МО "Добрый дом "Орехово-Зуевский"</v>
          </cell>
          <cell r="G138" t="str">
            <v>Дроздов</v>
          </cell>
          <cell r="H138" t="str">
            <v>Артемий</v>
          </cell>
          <cell r="I138" t="str">
            <v>Эдуардович</v>
          </cell>
          <cell r="K138" t="str">
            <v>Начальник участка</v>
          </cell>
          <cell r="L138" t="str">
            <v>2 года</v>
          </cell>
          <cell r="M138" t="str">
            <v>внеочередная</v>
          </cell>
          <cell r="N138" t="str">
            <v>административно-технический персонал</v>
          </cell>
          <cell r="R138" t="str">
            <v>IV  группа до 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МКУ ОДОМС</v>
          </cell>
          <cell r="G139" t="str">
            <v>Басов</v>
          </cell>
          <cell r="H139" t="str">
            <v>Евгений</v>
          </cell>
          <cell r="I139" t="str">
            <v>Серафимович</v>
          </cell>
          <cell r="K139" t="str">
            <v>Начальник гаража</v>
          </cell>
          <cell r="L139" t="str">
            <v>5 лет</v>
          </cell>
          <cell r="M139" t="str">
            <v>внеочередная</v>
          </cell>
          <cell r="N139" t="str">
            <v xml:space="preserve">администативно-технический персонал </v>
          </cell>
          <cell r="R139" t="str">
            <v>III гр.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"Метро Вэрхаус Ногинск"</v>
          </cell>
          <cell r="G140" t="str">
            <v>Кусков</v>
          </cell>
          <cell r="H140" t="str">
            <v>Алексей</v>
          </cell>
          <cell r="I140" t="str">
            <v>Дмитриевич</v>
          </cell>
          <cell r="K140" t="str">
            <v xml:space="preserve">Руководитель департамента эксплуатации </v>
          </cell>
          <cell r="L140" t="str">
            <v>1 месяц</v>
          </cell>
          <cell r="M140" t="str">
            <v>внеочередная</v>
          </cell>
          <cell r="N140" t="str">
            <v>административно-технический персонал, с правом испытания оборудования повышенным напряжением</v>
          </cell>
          <cell r="R140" t="str">
            <v>V гр. до и выше 1000В</v>
          </cell>
          <cell r="S140" t="str">
            <v>ПТЭЭСиС</v>
          </cell>
          <cell r="V140">
            <v>0.54166666666666696</v>
          </cell>
        </row>
        <row r="141">
          <cell r="E141" t="str">
            <v>ООО "НПЦ "Оптическая связь"</v>
          </cell>
          <cell r="G141" t="str">
            <v>Гончаров</v>
          </cell>
          <cell r="H141" t="str">
            <v>Сергей</v>
          </cell>
          <cell r="I141" t="str">
            <v>Викторович</v>
          </cell>
          <cell r="K141" t="str">
            <v>Главный инженер</v>
          </cell>
          <cell r="L141" t="str">
            <v>24 года</v>
          </cell>
          <cell r="M141" t="str">
            <v>очередная</v>
          </cell>
          <cell r="N141" t="str">
            <v>административно-технический персонал</v>
          </cell>
          <cell r="R141" t="str">
            <v>V до и выше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"НПЦ "Оптическая связь"</v>
          </cell>
          <cell r="G142" t="str">
            <v>Рахманов</v>
          </cell>
          <cell r="H142" t="str">
            <v>Виктор</v>
          </cell>
          <cell r="I142" t="str">
            <v>Никифорович</v>
          </cell>
          <cell r="K142" t="str">
            <v>Старший научный сотрудник</v>
          </cell>
          <cell r="L142" t="str">
            <v>34 года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V до и выше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"НПЦ "Оптическая связь"</v>
          </cell>
          <cell r="G143" t="str">
            <v>Цыбин</v>
          </cell>
          <cell r="H143" t="str">
            <v>Игорь</v>
          </cell>
          <cell r="I143" t="str">
            <v>Яковлевич</v>
          </cell>
          <cell r="K143" t="str">
            <v>Ведущий инженер</v>
          </cell>
          <cell r="L143" t="str">
            <v>24 года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>V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"Водотранссервис"</v>
          </cell>
          <cell r="G144" t="str">
            <v>Серебренников</v>
          </cell>
          <cell r="H144" t="str">
            <v>Даниил</v>
          </cell>
          <cell r="I144" t="str">
            <v>Владимирович</v>
          </cell>
          <cell r="K144" t="str">
            <v>Заместитель директора по строительству</v>
          </cell>
          <cell r="L144" t="str">
            <v>11лет</v>
          </cell>
          <cell r="M144" t="str">
            <v>внеочередная</v>
          </cell>
          <cell r="N144" t="str">
            <v>административно-технический персонал</v>
          </cell>
          <cell r="R144" t="str">
            <v>III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"Промэнергосеть"</v>
          </cell>
          <cell r="G145" t="str">
            <v xml:space="preserve">Пещеров </v>
          </cell>
          <cell r="H145" t="str">
            <v>Александр</v>
          </cell>
          <cell r="I145" t="str">
            <v>Борисович</v>
          </cell>
          <cell r="K145" t="str">
            <v>Главный инженер</v>
          </cell>
          <cell r="L145" t="str">
            <v>32 года</v>
          </cell>
          <cell r="M145" t="str">
            <v>внеочередная</v>
          </cell>
          <cell r="N145" t="str">
            <v>административно-технический персонал</v>
          </cell>
          <cell r="R145" t="str">
            <v>V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"Промэнергосеть"</v>
          </cell>
          <cell r="G146" t="str">
            <v xml:space="preserve">Шмаков </v>
          </cell>
          <cell r="H146" t="str">
            <v>Сергей</v>
          </cell>
          <cell r="I146" t="str">
            <v>Викторович</v>
          </cell>
          <cell r="K146" t="str">
            <v>Начальник электролаборатории</v>
          </cell>
          <cell r="L146" t="str">
            <v>32 года</v>
          </cell>
          <cell r="M146" t="str">
            <v>внеочередная</v>
          </cell>
          <cell r="N146" t="str">
            <v>административно-технический персонал</v>
          </cell>
          <cell r="R146" t="str">
            <v>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"Промэнергосеть"</v>
          </cell>
          <cell r="G147" t="str">
            <v xml:space="preserve">Жаркова </v>
          </cell>
          <cell r="H147" t="str">
            <v>Полина</v>
          </cell>
          <cell r="I147" t="str">
            <v>Игорьевна</v>
          </cell>
          <cell r="K147" t="str">
            <v>Руководитель службы технического обслуживания и ремонта</v>
          </cell>
          <cell r="L147" t="str">
            <v>10 лет</v>
          </cell>
          <cell r="M147" t="str">
            <v>внеочередная</v>
          </cell>
          <cell r="N147" t="str">
            <v>административно-технический персонал</v>
          </cell>
          <cell r="R147" t="str">
            <v>V до и выше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"СЗ "Самолет Девелопмент"</v>
          </cell>
          <cell r="G148" t="str">
            <v>Мацюк</v>
          </cell>
          <cell r="H148" t="str">
            <v>Владимир</v>
          </cell>
          <cell r="I148" t="str">
            <v>Вячеславович</v>
          </cell>
          <cell r="K148" t="str">
            <v>главный энергетик</v>
          </cell>
          <cell r="L148" t="str">
            <v>5 мес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IV 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ПАО "ТЕНЗОР"</v>
          </cell>
          <cell r="G149" t="str">
            <v xml:space="preserve">Жбанков </v>
          </cell>
          <cell r="H149" t="str">
            <v>Сергей</v>
          </cell>
          <cell r="I149" t="str">
            <v xml:space="preserve"> Викторович</v>
          </cell>
          <cell r="K149" t="str">
            <v>Начальник энергетического участка</v>
          </cell>
          <cell r="L149" t="str">
            <v>2 года 5 мес</v>
          </cell>
          <cell r="M149" t="str">
            <v>очередная</v>
          </cell>
          <cell r="N149" t="str">
            <v>управленческий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ПАО "ТЕНЗОР"</v>
          </cell>
          <cell r="G150" t="str">
            <v xml:space="preserve">Милькевич </v>
          </cell>
          <cell r="H150" t="str">
            <v>Оксана</v>
          </cell>
          <cell r="I150" t="str">
            <v>Ивановна</v>
          </cell>
          <cell r="K150" t="str">
            <v>Главный энергетик</v>
          </cell>
          <cell r="L150" t="str">
            <v>1 года 2 мес.</v>
          </cell>
          <cell r="M150" t="str">
            <v>очередная</v>
          </cell>
          <cell r="N150" t="str">
            <v>управленческий персонал</v>
          </cell>
          <cell r="S150" t="str">
            <v>ПТЭТЭ</v>
          </cell>
          <cell r="V150">
            <v>0.5625</v>
          </cell>
        </row>
        <row r="151">
          <cell r="E151" t="str">
            <v>ПАО "ТЕНЗОР"</v>
          </cell>
          <cell r="G151" t="str">
            <v>Мишин</v>
          </cell>
          <cell r="H151" t="str">
            <v>Андрей</v>
          </cell>
          <cell r="I151" t="str">
            <v>Викторович</v>
          </cell>
          <cell r="K151" t="str">
            <v>Заместитель главного механика</v>
          </cell>
          <cell r="L151" t="str">
            <v>2 года 5 мес</v>
          </cell>
          <cell r="M151" t="str">
            <v>первичная</v>
          </cell>
          <cell r="N151" t="str">
            <v>управленческий персонал</v>
          </cell>
          <cell r="S151" t="str">
            <v>ПТЭТЭ</v>
          </cell>
          <cell r="V151">
            <v>0.5625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9"/>
  <sheetViews>
    <sheetView tabSelected="1" view="pageBreakPreview" zoomScale="50" zoomScaleNormal="80" zoomScaleSheetLayoutView="50" workbookViewId="0">
      <selection activeCell="G15" sqref="G1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"ЗИЛАНДИЯ"</v>
      </c>
      <c r="D15" s="6" t="str">
        <f>CONCATENATE([2]Общая!G4," ",[2]Общая!H4," ",[2]Общая!I4," 
", [2]Общая!K4," ",[2]Общая!L4)</f>
        <v xml:space="preserve">Захаров Владимир Владимирович 
Главный инженер 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"ЗИЛАНДИЯ"</v>
      </c>
      <c r="D16" s="6" t="str">
        <f>CONCATENATE([2]Общая!G5," ",[2]Общая!H5," ",[2]Общая!I5," 
", [2]Общая!K5," ",[2]Общая!L5)</f>
        <v xml:space="preserve">Филанов Александр Владимирович 
Сервисный инженер 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оперативно-ремонтный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"ЗИЛАНДИЯ"</v>
      </c>
      <c r="D17" s="6" t="str">
        <f>CONCATENATE([2]Общая!G6," ",[2]Общая!H6," ",[2]Общая!I6," 
", [2]Общая!K6," ",[2]Общая!L6)</f>
        <v xml:space="preserve">Исаев Александр Дмитриевич 
Механик-наладчик </v>
      </c>
      <c r="E17" s="7" t="str">
        <f>[2]Общая!M6</f>
        <v>первичная</v>
      </c>
      <c r="F17" s="7" t="str">
        <f>[2]Общая!R6</f>
        <v>II до 1000 В</v>
      </c>
      <c r="G17" s="7" t="str">
        <f>[2]Общая!N6</f>
        <v>оперативно-ремонтный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ЗАО "ТЗК ШЕРЕМЕТЬЕВО"</v>
      </c>
      <c r="D18" s="6" t="str">
        <f>CONCATENATE([2]Общая!G7," ",[2]Общая!H7," ",[2]Общая!I7," 
", [2]Общая!K7," ",[2]Общая!L7)</f>
        <v xml:space="preserve">Колесов Петр Николаевич 
Ведущий инженер по электротехническому обеспечению производства </v>
      </c>
      <c r="E18" s="7" t="str">
        <f>[2]Общая!M7</f>
        <v>очередная</v>
      </c>
      <c r="F18" s="7" t="str">
        <f>[2]Общая!R7</f>
        <v>V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"ПНЕВМАКС СИСТЕМЫ"</v>
      </c>
      <c r="D19" s="6" t="str">
        <f>CONCATENATE([2]Общая!G8," ",[2]Общая!H8," ",[2]Общая!I8," 
", [2]Общая!K8," ",[2]Общая!L8)</f>
        <v xml:space="preserve">Сазанов Алексей Игоревич 
Начальник производства </v>
      </c>
      <c r="E19" s="7" t="str">
        <f>[2]Общая!M8</f>
        <v>внеочередная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"МАРКЕТ-ТОРП"</v>
      </c>
      <c r="D20" s="6" t="str">
        <f>CONCATENATE([2]Общая!G9," ",[2]Общая!H9," ",[2]Общая!I9," 
", [2]Общая!K9," ",[2]Общая!L9)</f>
        <v xml:space="preserve">Канарев Александр Николаевич 
Электомонтер </v>
      </c>
      <c r="E20" s="7" t="str">
        <f>[2]Общая!M9</f>
        <v>очередная</v>
      </c>
      <c r="F20" s="7" t="str">
        <f>[2]Общая!R9</f>
        <v>III до 1000 В</v>
      </c>
      <c r="G20" s="7" t="str">
        <f>[2]Общая!N9</f>
        <v>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"ЭЙЧЭМСИ ПРОДАКШЕН"</v>
      </c>
      <c r="D21" s="6" t="str">
        <f>CONCATENATE([2]Общая!G10," ",[2]Общая!H10," ",[2]Общая!I10," 
", [2]Общая!K10," ",[2]Общая!L10)</f>
        <v xml:space="preserve">Ватутин Алексей Александрович 
Генеральный директор </v>
      </c>
      <c r="E21" s="7" t="str">
        <f>[2]Общая!M10</f>
        <v>внеочередная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"АЛЛЕГРО ФУДЗ"</v>
      </c>
      <c r="D22" s="6" t="str">
        <f>CONCATENATE([2]Общая!G11," ",[2]Общая!H11," ",[2]Общая!I11," 
", [2]Общая!K11," ",[2]Общая!L11)</f>
        <v xml:space="preserve">Окселенко Сергей Вадимович 
Технический директор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"АЛЛЕГРО ФУДЗ"</v>
      </c>
      <c r="D23" s="6" t="str">
        <f>CONCATENATE([2]Общая!G12," ",[2]Общая!H12," ",[2]Общая!I12," 
", [2]Общая!K12," ",[2]Общая!L12)</f>
        <v xml:space="preserve">Оболенский Виталий Олегович 
Электромеханик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оперативно-ремонтный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"АЛЛЕГРО ФУДЗ"</v>
      </c>
      <c r="D24" s="6" t="str">
        <f>CONCATENATE([2]Общая!G13," ",[2]Общая!H13," ",[2]Общая!I13," 
", [2]Общая!K13," ",[2]Общая!L13)</f>
        <v xml:space="preserve">Афанасьев Денис Сергеевич 
Электромеханик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оперативно-ремонтный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"АЛЛЕГРО ФУДЗ"</v>
      </c>
      <c r="D25" s="6" t="str">
        <f>CONCATENATE([2]Общая!G14," ",[2]Общая!H14," ",[2]Общая!I14," 
", [2]Общая!K14," ",[2]Общая!L14)</f>
        <v xml:space="preserve">Николенко Иван Сергеевич 
Директор по производству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АО "КСК "ИВАНОВСКОЕ"</v>
      </c>
      <c r="D26" s="6" t="str">
        <f>CONCATENATE([2]Общая!G15," ",[2]Общая!H15," ",[2]Общая!I15," 
", [2]Общая!K15," ",[2]Общая!L15)</f>
        <v xml:space="preserve">Молозин Алексей Владимирович 
Главный инженер </v>
      </c>
      <c r="E26" s="7" t="str">
        <f>[2]Общая!M15</f>
        <v>внеочередная</v>
      </c>
      <c r="F26" s="7" t="str">
        <f>[2]Общая!R15</f>
        <v>IV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ИП КУРКИН АНДРЕЙ ВАСИЛЬЕВИЧ</v>
      </c>
      <c r="D27" s="6" t="str">
        <f>CONCATENATE([2]Общая!G16," ",[2]Общая!H16," ",[2]Общая!I16," 
", [2]Общая!K16," ",[2]Общая!L16)</f>
        <v xml:space="preserve">Куркин Андрей Васильевич 
Руководитель  </v>
      </c>
      <c r="E27" s="7" t="str">
        <f>[2]Общая!M16</f>
        <v>очередная</v>
      </c>
      <c r="F27" s="7" t="str">
        <f>[2]Общая!R16</f>
        <v>III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"КПО НЕВА"</v>
      </c>
      <c r="D28" s="6" t="str">
        <f>CONCATENATE([2]Общая!G17," ",[2]Общая!H17," ",[2]Общая!I17," 
", [2]Общая!K17," ",[2]Общая!L17)</f>
        <v xml:space="preserve">Васькин Евгений Яковлевич 
Мастер участка крупногабаритных отходов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оперативно-ремонтный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"ТЕКСТИЛЬ М"</v>
      </c>
      <c r="D29" s="6" t="str">
        <f>CONCATENATE([2]Общая!G18," ",[2]Общая!H18," ",[2]Общая!I18," 
", [2]Общая!K18," ",[2]Общая!L18)</f>
        <v xml:space="preserve">Закиров Тимур Зайнидинович 
Главный энергетик </v>
      </c>
      <c r="E29" s="7" t="str">
        <f>[2]Общая!M18</f>
        <v>очередная</v>
      </c>
      <c r="F29" s="7" t="str">
        <f>[2]Общая!R18</f>
        <v>IV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"АРТИС 21"</v>
      </c>
      <c r="D30" s="6" t="str">
        <f>CONCATENATE([2]Общая!G19," ",[2]Общая!H19," ",[2]Общая!I19," 
", [2]Общая!K19," ",[2]Общая!L19)</f>
        <v xml:space="preserve">Попов Евгений Владимирович 
Электромонтер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оперативно-ремонтный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МП "ХИМКИЭЛЕКТРОТРАНС"</v>
      </c>
      <c r="D31" s="6" t="str">
        <f>CONCATENATE([2]Общая!G20," ",[2]Общая!H20," ",[2]Общая!I20," 
", [2]Общая!K20," ",[2]Общая!L20)</f>
        <v xml:space="preserve">Сашонкова Ирина Викторовна 
Водитель троллейбуса-линейный </v>
      </c>
      <c r="E31" s="7" t="str">
        <f>[2]Общая!M20</f>
        <v>первичная</v>
      </c>
      <c r="F31" s="7" t="str">
        <f>[2]Общая!R20</f>
        <v>II до 1000 В</v>
      </c>
      <c r="G31" s="7" t="str">
        <f>[2]Общая!N20</f>
        <v>вспомогательный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МП "ХИМКИЭЛЕКТРОТРАНС"</v>
      </c>
      <c r="D32" s="6" t="str">
        <f>CONCATENATE([2]Общая!G21," ",[2]Общая!H21," ",[2]Общая!I21," 
", [2]Общая!K21," ",[2]Общая!L21)</f>
        <v xml:space="preserve">Долгорук Евгений Борисович 
Водитель троллейбуса-линейный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вспомогательный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"ПРОСВЕТ"</v>
      </c>
      <c r="D33" s="6" t="str">
        <f>CONCATENATE([2]Общая!G22," ",[2]Общая!H22," ",[2]Общая!I22," 
", [2]Общая!K22," ",[2]Общая!L22)</f>
        <v xml:space="preserve">Щипцова Юлия Сергеевна 
Инженер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административно-технический персонал, с правом испытания оборудования повышенным напряжением</v>
      </c>
      <c r="H33" s="15" t="str">
        <f>[2]Общая!S22</f>
        <v>ПТЭЭСиС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"ДЁЛЕР НФ И БИ"</v>
      </c>
      <c r="D34" s="6" t="str">
        <f>CONCATENATE([2]Общая!G23," ",[2]Общая!H23," ",[2]Общая!I23," 
", [2]Общая!K23," ",[2]Общая!L23)</f>
        <v xml:space="preserve">Маруненко Сергей Юрьевич 
Главный инженер </v>
      </c>
      <c r="E34" s="7" t="str">
        <f>[2]Общая!M23</f>
        <v>очередная</v>
      </c>
      <c r="F34" s="7" t="str">
        <f>[2]Общая!R23</f>
        <v>III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МАУ ДС "НАДЕЖДА"</v>
      </c>
      <c r="D35" s="6" t="str">
        <f>CONCATENATE([2]Общая!G24," ",[2]Общая!H24," ",[2]Общая!I24," 
", [2]Общая!K24," ",[2]Общая!L24)</f>
        <v xml:space="preserve">Модяков Александр Николаевич 
Главный энергетик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МАУ ДС "НАДЕЖДА"</v>
      </c>
      <c r="D36" s="6" t="str">
        <f>CONCATENATE([2]Общая!G25," ",[2]Общая!H25," ",[2]Общая!I25," 
", [2]Общая!K25," ",[2]Общая!L25)</f>
        <v xml:space="preserve">Пальцев Александр Иванович 
Главный инженер 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"НПО "РУСТМАШ"</v>
      </c>
      <c r="D37" s="6" t="str">
        <f>CONCATENATE([2]Общая!G26," ",[2]Общая!H26," ",[2]Общая!I26," 
", [2]Общая!K26," ",[2]Общая!L26)</f>
        <v xml:space="preserve">Моргун Николай Николаевич 
Инженер-испытатель 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"ЭСМИС"</v>
      </c>
      <c r="D38" s="6" t="str">
        <f>CONCATENATE([2]Общая!G27," ",[2]Общая!H27," ",[2]Общая!I27," 
", [2]Общая!K27," ",[2]Общая!L27)</f>
        <v xml:space="preserve">Субботин Александр Валерьевич 
ЗАМЕСТИТЕЛЬ ГЕНЕРАЛЬНОГО ДИРЕКТОРА ПО ТЕХНИЧЕСКИМ ВОПРОСАМ </v>
      </c>
      <c r="E38" s="7" t="str">
        <f>[2]Общая!M27</f>
        <v>внеочередная</v>
      </c>
      <c r="F38" s="7" t="str">
        <f>[2]Общая!R27</f>
        <v>IV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"НПО "РУСТМАШ"</v>
      </c>
      <c r="D39" s="6" t="str">
        <f>CONCATENATE([2]Общая!G28," ",[2]Общая!H28," ",[2]Общая!I28," 
", [2]Общая!K28," ",[2]Общая!L28)</f>
        <v xml:space="preserve">Лапшин Евгений Викторович 
Руководитель группы управления инфраструктурой 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"ЦЕНТРОБЛЭНЕРГО"</v>
      </c>
      <c r="D40" s="6" t="str">
        <f>CONCATENATE([2]Общая!G29," ",[2]Общая!H29," ",[2]Общая!I29," 
", [2]Общая!K29," ",[2]Общая!L29)</f>
        <v xml:space="preserve">Филиппова Анна Игоревна 
Диспетчер </v>
      </c>
      <c r="E40" s="7" t="str">
        <f>[2]Общая!M29</f>
        <v>внеочередная</v>
      </c>
      <c r="F40" s="7" t="str">
        <f>[2]Общая!R29</f>
        <v>V до и выше 1000 В</v>
      </c>
      <c r="G40" s="7" t="str">
        <f>[2]Общая!N29</f>
        <v>диспетчерский персонал</v>
      </c>
      <c r="H40" s="15" t="str">
        <f>[2]Общая!S29</f>
        <v>ПТЭЭСиС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"НПО "РУСТМАШ"</v>
      </c>
      <c r="D41" s="6" t="str">
        <f>CONCATENATE([2]Общая!G30," ",[2]Общая!H30," ",[2]Общая!I30," 
", [2]Общая!K30," ",[2]Общая!L30)</f>
        <v xml:space="preserve">Шитиков Алексей Михайлович 
Главный Энергетик </v>
      </c>
      <c r="E41" s="7" t="str">
        <f>[2]Общая!M30</f>
        <v>очередная</v>
      </c>
      <c r="F41" s="7" t="str">
        <f>[2]Общая!R30</f>
        <v>V до и выше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ГБУЗ МОСКОВСКОЙ ОБЛАСТИ "ДКЦ ИМ. Л.М. РОШАЛЯ"</v>
      </c>
      <c r="D42" s="6" t="str">
        <f>CONCATENATE([2]Общая!G31," ",[2]Общая!H31," ",[2]Общая!I31," 
", [2]Общая!K31," ",[2]Общая!L31)</f>
        <v xml:space="preserve">Коноплин Игорь Валентинович 
Начальник отдела эксплуатации здания и оборудования </v>
      </c>
      <c r="E42" s="7" t="str">
        <f>[2]Общая!M31</f>
        <v>первичная</v>
      </c>
      <c r="F42" s="7" t="str">
        <f>[2]Общая!R31</f>
        <v>II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ГБУЗ МОСКОВСКОЙ ОБЛАСТИ "ДКЦ ИМ. Л.М. РОШАЛЯ"</v>
      </c>
      <c r="D43" s="6" t="str">
        <f>CONCATENATE([2]Общая!G32," ",[2]Общая!H32," ",[2]Общая!I32," 
", [2]Общая!K32," ",[2]Общая!L32)</f>
        <v xml:space="preserve">Петухов Сергей Валерьевич 
Ведущий инженер отдела эксплуатации здания и оборудования/ </v>
      </c>
      <c r="E43" s="7" t="str">
        <f>[2]Общая!M32</f>
        <v>внеочередная</v>
      </c>
      <c r="F43" s="7" t="str">
        <f>[2]Общая!R32</f>
        <v>III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ГБУЗ МОСКОВСКОЙ ОБЛАСТИ "ДКЦ ИМ. Л.М. РОШАЛЯ"</v>
      </c>
      <c r="D44" s="6" t="str">
        <f>CONCATENATE([2]Общая!G33," ",[2]Общая!H33," ",[2]Общая!I33," 
", [2]Общая!K33," ",[2]Общая!L33)</f>
        <v xml:space="preserve">Куянов Александр Георгиевич 
Главный инженер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ГБУЗ МОСКОВСКОЙ ОБЛАСТИ "ДКЦ ИМ. Л.М. РОШАЛЯ"</v>
      </c>
      <c r="D45" s="6" t="str">
        <f>CONCATENATE([2]Общая!G34," ",[2]Общая!H34," ",[2]Общая!I34," 
", [2]Общая!K34," ",[2]Общая!L34)</f>
        <v xml:space="preserve">Одинцов Алексей Павлович 
Ведущий инженер отдела эксплуатации здания и оборудования </v>
      </c>
      <c r="E45" s="7" t="str">
        <f>[2]Общая!M34</f>
        <v>внеочередная</v>
      </c>
      <c r="F45" s="7" t="str">
        <f>[2]Общая!R34</f>
        <v>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ГБУЗ МОСКОВСКОЙ ОБЛАСТИ "ДКЦ ИМ. Л.М. РОШАЛЯ"</v>
      </c>
      <c r="D46" s="6" t="str">
        <f>CONCATENATE([2]Общая!G35," ",[2]Общая!H35," ",[2]Общая!I35," 
", [2]Общая!K35," ",[2]Общая!L35)</f>
        <v xml:space="preserve">Рязанцев Александр Денисович 
Техник отдела эксплуатации здания и оборудования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ГБУЗ МОСКОВСКОЙ ОБЛАСТИ "ДКЦ ИМ. Л.М. РОШАЛЯ"</v>
      </c>
      <c r="D47" s="6" t="str">
        <f>CONCATENATE([2]Общая!G36," ",[2]Общая!H36," ",[2]Общая!I36," 
", [2]Общая!K36," ",[2]Общая!L36)</f>
        <v xml:space="preserve">Богатырев Сергей Алексеевич 
Ведущий инженер отдела эксплуатации здания и оборудования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ГБУЗ МОСКОВСКОЙ ОБЛАСТИ "ДКЦ ИМ. Л.М. РОШАЛЯ"</v>
      </c>
      <c r="D48" s="6" t="str">
        <f>CONCATENATE([2]Общая!G37," ",[2]Общая!H37," ",[2]Общая!I37," 
", [2]Общая!K37," ",[2]Общая!L37)</f>
        <v xml:space="preserve">Тихонов Андрей Андреевич 
Техник отдела эксплуатации здания и оборудования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"ИЗОЛЯТОР-ВВ"</v>
      </c>
      <c r="D49" s="6" t="str">
        <f>CONCATENATE([2]Общая!G38," ",[2]Общая!H38," ",[2]Общая!I38," 
", [2]Общая!K38," ",[2]Общая!L38)</f>
        <v xml:space="preserve">Романенко Павел Михайлович 
Начальник испытательного центра </v>
      </c>
      <c r="E49" s="7" t="str">
        <f>[2]Общая!M38</f>
        <v>очередная</v>
      </c>
      <c r="F49" s="7" t="str">
        <f>[2]Общая!R38</f>
        <v>V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"ИНТЕЛБИО"</v>
      </c>
      <c r="D50" s="6" t="str">
        <f>CONCATENATE([2]Общая!G39," ",[2]Общая!H39," ",[2]Общая!I39," 
", [2]Общая!K39," ",[2]Общая!L39)</f>
        <v xml:space="preserve">Сытников Владислав Юрьевич 
Энергетик </v>
      </c>
      <c r="E50" s="7" t="str">
        <f>[2]Общая!M39</f>
        <v>внеочередная</v>
      </c>
      <c r="F50" s="7" t="str">
        <f>[2]Общая!R39</f>
        <v>III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АО "МСУ-1"</v>
      </c>
      <c r="D51" s="6" t="str">
        <f>CONCATENATE([2]Общая!G40," ",[2]Общая!H40," ",[2]Общая!I40," 
", [2]Общая!K40," ",[2]Общая!L40)</f>
        <v xml:space="preserve">Графов Иван Иванович 
Инженер-энергетик </v>
      </c>
      <c r="E51" s="7" t="str">
        <f>[2]Общая!M40</f>
        <v>внеочередная</v>
      </c>
      <c r="F51" s="7" t="str">
        <f>[2]Общая!R40</f>
        <v>IV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"ИСТ"</v>
      </c>
      <c r="D52" s="6" t="str">
        <f>CONCATENATE([2]Общая!G41," ",[2]Общая!H41," ",[2]Общая!I41," 
", [2]Общая!K41," ",[2]Общая!L41)</f>
        <v xml:space="preserve">Тимофеев Вячеслав Андреевич 
Директор </v>
      </c>
      <c r="E52" s="7" t="str">
        <f>[2]Общая!M41</f>
        <v>очередная</v>
      </c>
      <c r="F52" s="7" t="str">
        <f>[2]Общая!R41</f>
        <v>III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ФГБОУ "ПРОГИМНАЗИЯ "СНЕГИРИ"</v>
      </c>
      <c r="D53" s="6" t="str">
        <f>CONCATENATE([2]Общая!G42," ",[2]Общая!H42," ",[2]Общая!I42," 
", [2]Общая!K42," ",[2]Общая!L42)</f>
        <v xml:space="preserve">Ренжин Андрей Сергеевич 
Главный инженер 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ФГБОУ ВО МГАФК</v>
      </c>
      <c r="D54" s="6" t="str">
        <f>CONCATENATE([2]Общая!G43," ",[2]Общая!H43," ",[2]Общая!I43," 
", [2]Общая!K43," ",[2]Общая!L43)</f>
        <v xml:space="preserve">Кожин Сергей Владимирович 
Главный энергетик </v>
      </c>
      <c r="E54" s="7" t="str">
        <f>[2]Общая!M43</f>
        <v>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МП "ХИМКИЭЛЕКТРОТРАНС"</v>
      </c>
      <c r="D55" s="6" t="str">
        <f>CONCATENATE([2]Общая!G44," ",[2]Общая!H44," ",[2]Общая!I44," 
", [2]Общая!K44," ",[2]Общая!L44)</f>
        <v xml:space="preserve">Козлов Владимир Викторович 
Слесарь-сантехник 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вспомогательный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МП "ХИМКИЭЛЕКТРОТРАНС"</v>
      </c>
      <c r="D56" s="6" t="str">
        <f>CONCATENATE([2]Общая!G45," ",[2]Общая!H45," ",[2]Общая!I45," 
", [2]Общая!K45," ",[2]Общая!L45)</f>
        <v xml:space="preserve">Михайлова Оксана Григорьевна 
Водитель троллейбуса-линейный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вспомогательный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МП "ХИМКИЭЛЕКТРОТРАНС"</v>
      </c>
      <c r="D57" s="6" t="str">
        <f>CONCATENATE([2]Общая!G46," ",[2]Общая!H46," ",[2]Общая!I46," 
", [2]Общая!K46," ",[2]Общая!L46)</f>
        <v xml:space="preserve">Чуменко Светлана Павловна 
Водитель троллейбуса-линейный 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вспомогательный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"УК "ДЕРЖАВА"</v>
      </c>
      <c r="D58" s="6" t="str">
        <f>CONCATENATE([2]Общая!G47," ",[2]Общая!H47," ",[2]Общая!I47," 
", [2]Общая!K47," ",[2]Общая!L47)</f>
        <v xml:space="preserve">Полванов Муроджон Расулжонович 
Электромонтер по ремонту и обслуживанию электрооборудования </v>
      </c>
      <c r="E58" s="7" t="str">
        <f>[2]Общая!M47</f>
        <v>внеочередная</v>
      </c>
      <c r="F58" s="7" t="str">
        <f>[2]Общая!R47</f>
        <v>IV до 1000 В</v>
      </c>
      <c r="G58" s="7" t="str">
        <f>[2]Общая!N47</f>
        <v>оперативно-ремонтный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"УК "ДЕРЖАВА"</v>
      </c>
      <c r="D59" s="6" t="str">
        <f>CONCATENATE([2]Общая!G48," ",[2]Общая!H48," ",[2]Общая!I48," 
", [2]Общая!K48," ",[2]Общая!L48)</f>
        <v xml:space="preserve">Горбатов Родион Александрович 
Электромонтер по ремонту и обслуживанию электрооборудования </v>
      </c>
      <c r="E59" s="7" t="str">
        <f>[2]Общая!M48</f>
        <v>внеочередная</v>
      </c>
      <c r="F59" s="7" t="str">
        <f>[2]Общая!R48</f>
        <v>IV до 1000 В</v>
      </c>
      <c r="G59" s="7" t="str">
        <f>[2]Общая!N48</f>
        <v>оперативно-ремонтный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"УК "ДЕРЖАВА"</v>
      </c>
      <c r="D60" s="6" t="str">
        <f>CONCATENATE([2]Общая!G49," ",[2]Общая!H49," ",[2]Общая!I49," 
", [2]Общая!K49," ",[2]Общая!L49)</f>
        <v xml:space="preserve">Воробьев Андрей Николаевич 
Инженер </v>
      </c>
      <c r="E60" s="7" t="str">
        <f>[2]Общая!M49</f>
        <v>очередная</v>
      </c>
      <c r="F60" s="7" t="str">
        <f>[2]Общая!R49</f>
        <v>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"ВЫСОТКА"</v>
      </c>
      <c r="D61" s="6" t="str">
        <f>CONCATENATE([2]Общая!G50," ",[2]Общая!H50," ",[2]Общая!I50," 
", [2]Общая!K50," ",[2]Общая!L50)</f>
        <v xml:space="preserve">Троценко Виталий Викторович 
Электрик 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оперативно-ремонтный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"ДИТА-ПЛАСТ"</v>
      </c>
      <c r="D62" s="6" t="str">
        <f>CONCATENATE([2]Общая!G51," ",[2]Общая!H51," ",[2]Общая!I51," 
", [2]Общая!K51," ",[2]Общая!L51)</f>
        <v xml:space="preserve">Иволгин Дмитрий Валерьевич 
Директор по технологии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"ДИТА-ПЛАСТ"</v>
      </c>
      <c r="D63" s="6" t="str">
        <f>CONCATENATE([2]Общая!G52," ",[2]Общая!H52," ",[2]Общая!I52," 
", [2]Общая!K52," ",[2]Общая!L52)</f>
        <v xml:space="preserve">Рахматуллин Эдуард Константинович 
Заместитель начальника производства 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"ДИТА-ПЛАСТ"</v>
      </c>
      <c r="D64" s="6" t="str">
        <f>CONCATENATE([2]Общая!G53," ",[2]Общая!H53," ",[2]Общая!I53," 
", [2]Общая!K53," ",[2]Общая!L53)</f>
        <v xml:space="preserve">Болдырев Евгений Викторович 
Старший механик </v>
      </c>
      <c r="E64" s="7" t="str">
        <f>[2]Общая!M53</f>
        <v>очередная</v>
      </c>
      <c r="F64" s="7" t="str">
        <f>[2]Общая!R53</f>
        <v>III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"ПЕНТА-СЕРВИС"</v>
      </c>
      <c r="D65" s="6" t="str">
        <f>CONCATENATE([2]Общая!G54," ",[2]Общая!H54," ",[2]Общая!I54," 
", [2]Общая!K54," ",[2]Общая!L54)</f>
        <v xml:space="preserve">Скорый Константин Александрович 
Электрик </v>
      </c>
      <c r="E65" s="7" t="str">
        <f>[2]Общая!M54</f>
        <v>очередная</v>
      </c>
      <c r="F65" s="7" t="str">
        <f>[2]Общая!R54</f>
        <v>IV до 1000 В</v>
      </c>
      <c r="G65" s="7" t="str">
        <f>[2]Общая!N54</f>
        <v>оперативно-ремонтный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САДОВОДЧЕСКОЕ НЕКОММЕРЧЕСКОЕ ТОВАРИЩЕСТВО "ФЕСТИВАЛЬНЫЙ"</v>
      </c>
      <c r="D66" s="6" t="str">
        <f>CONCATENATE([2]Общая!G55," ",[2]Общая!H55," ",[2]Общая!I55," 
", [2]Общая!K55," ",[2]Общая!L55)</f>
        <v xml:space="preserve">Крупенников Олег Викторович 
Главный энергетик </v>
      </c>
      <c r="E66" s="7" t="str">
        <f>[2]Общая!M55</f>
        <v>внеочередная</v>
      </c>
      <c r="F66" s="7" t="str">
        <f>[2]Общая!R55</f>
        <v>V до и выше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САДОВОДЧЕСКОЕ НЕКОММЕРЧЕСКОЕ ТОВАРИЩЕСТВО "ФЕСТИВАЛЬНЫЙ"</v>
      </c>
      <c r="D67" s="6" t="str">
        <f>CONCATENATE([2]Общая!G56," ",[2]Общая!H56," ",[2]Общая!I56," 
", [2]Общая!K56," ",[2]Общая!L56)</f>
        <v xml:space="preserve">Шелепин Сергей Сергеевич 
Заместитель главного энергетика </v>
      </c>
      <c r="E67" s="7" t="str">
        <f>[2]Общая!M56</f>
        <v>внеочередная</v>
      </c>
      <c r="F67" s="7" t="str">
        <f>[2]Общая!R56</f>
        <v>V до и выше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"ПРОФТЕРМОКЛИМАТ"</v>
      </c>
      <c r="D68" s="6" t="str">
        <f>CONCATENATE([2]Общая!G57," ",[2]Общая!H57," ",[2]Общая!I57," 
", [2]Общая!K57," ",[2]Общая!L57)</f>
        <v xml:space="preserve">Герман Сергей Сергеевич 
Электромонтажник </v>
      </c>
      <c r="E68" s="7" t="str">
        <f>[2]Общая!M57</f>
        <v>первичная</v>
      </c>
      <c r="F68" s="7" t="str">
        <f>[2]Общая!R57</f>
        <v>II до и выше 1000 В</v>
      </c>
      <c r="G68" s="7" t="str">
        <f>[2]Общая!N57</f>
        <v>оперативно-ремонтный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"СК "УСПЕХ"</v>
      </c>
      <c r="D69" s="6" t="str">
        <f>CONCATENATE([2]Общая!G58," ",[2]Общая!H58," ",[2]Общая!I58," 
", [2]Общая!K58," ",[2]Общая!L58)</f>
        <v xml:space="preserve">Ландышев Петр Сергеевич 
Главный инженер </v>
      </c>
      <c r="E69" s="7" t="str">
        <f>[2]Общая!M58</f>
        <v>очередная</v>
      </c>
      <c r="F69" s="7" t="str">
        <f>[2]Общая!R58</f>
        <v>V до и выше 1000 В</v>
      </c>
      <c r="G69" s="7" t="str">
        <f>[2]Общая!N58</f>
        <v>административно—технический персонал</v>
      </c>
      <c r="H69" s="15" t="str">
        <f>[2]Общая!S58</f>
        <v>ПТЭЭСиС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ООО"БЫТПЛАСТ"</v>
      </c>
      <c r="D70" s="6" t="str">
        <f>CONCATENATE([2]Общая!G59," ",[2]Общая!H59," ",[2]Общая!I59," 
", [2]Общая!K59," ",[2]Общая!L59)</f>
        <v xml:space="preserve">Бархат Евгения Николаевна 
Специалист в области охраны труда </v>
      </c>
      <c r="E70" s="7" t="str">
        <f>[2]Общая!M59</f>
        <v>очередная</v>
      </c>
      <c r="F70" s="7" t="str">
        <f>[2]Общая!R59</f>
        <v>IV до 1000 В</v>
      </c>
      <c r="G70" s="7" t="str">
        <f>[2]Общая!N59</f>
        <v>контролирующий электроустановки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ЗАО "ЗИО - ЗДОРОВЬЕ"</v>
      </c>
      <c r="D71" s="6" t="str">
        <f>CONCATENATE([2]Общая!G60," ",[2]Общая!H60," ",[2]Общая!I60," 
", [2]Общая!K60," ",[2]Общая!L60)</f>
        <v xml:space="preserve">Скворцов Алексей Валерьевич 
Главный инженер </v>
      </c>
      <c r="E71" s="7" t="str">
        <f>[2]Общая!M60</f>
        <v>очередная</v>
      </c>
      <c r="F71" s="7" t="str">
        <f>[2]Общая!R60</f>
        <v>III до и выше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ЗАО "ГК АККОРД"</v>
      </c>
      <c r="D72" s="6" t="str">
        <f>CONCATENATE([2]Общая!G61," ",[2]Общая!H61," ",[2]Общая!I61," 
", [2]Общая!K61," ",[2]Общая!L61)</f>
        <v xml:space="preserve">Гоголев Геннадий Григорьевич 
Инженер 1 категории </v>
      </c>
      <c r="E72" s="7" t="str">
        <f>[2]Общая!M61</f>
        <v>очередная</v>
      </c>
      <c r="F72" s="7" t="str">
        <f>[2]Общая!R61</f>
        <v>III до 1000 В</v>
      </c>
      <c r="G72" s="7" t="str">
        <f>[2]Общая!N61</f>
        <v>оперативно-ремонтный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АО "НАТЭК ИНВЕСТ-ЭНЕРГО"</v>
      </c>
      <c r="D73" s="6" t="str">
        <f>CONCATENATE([2]Общая!G62," ",[2]Общая!H62," ",[2]Общая!I62," 
", [2]Общая!K62," ",[2]Общая!L62)</f>
        <v xml:space="preserve">Румянцев Николай Евгеньевич 
Инженер </v>
      </c>
      <c r="E73" s="7" t="str">
        <f>[2]Общая!M62</f>
        <v>очередная</v>
      </c>
      <c r="F73" s="7" t="str">
        <f>[2]Общая!R62</f>
        <v>IV до и выше 1000 В</v>
      </c>
      <c r="G73" s="7" t="str">
        <f>[2]Общая!N62</f>
        <v>оперативно-ремонтный персонал</v>
      </c>
      <c r="H73" s="15" t="str">
        <f>[2]Общая!S62</f>
        <v>ПТЭЭСиС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ЗАО "ГК АККОРД"</v>
      </c>
      <c r="D74" s="6" t="str">
        <f>CONCATENATE([2]Общая!G63," ",[2]Общая!H63," ",[2]Общая!I63," 
", [2]Общая!K63," ",[2]Общая!L63)</f>
        <v xml:space="preserve">Жуков Владимир Иванович 
Инженер 1 категории 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оперативно-ремонтный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"СК "УСПЕХ"</v>
      </c>
      <c r="D75" s="6" t="str">
        <f>CONCATENATE([2]Общая!G64," ",[2]Общая!H64," ",[2]Общая!I64," 
", [2]Общая!K64," ",[2]Общая!L64)</f>
        <v xml:space="preserve">Симанов Максим Александрович 
Генеральный директор </v>
      </c>
      <c r="E75" s="7" t="str">
        <f>[2]Общая!M64</f>
        <v>очередная</v>
      </c>
      <c r="F75" s="7" t="str">
        <f>[2]Общая!R64</f>
        <v>V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ПТЭЭСиС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"СК "УСПЕХ"</v>
      </c>
      <c r="D76" s="6" t="str">
        <f>CONCATENATE([2]Общая!G65," ",[2]Общая!H65," ",[2]Общая!I65," 
", [2]Общая!K65," ",[2]Общая!L65)</f>
        <v xml:space="preserve">Движкова Юлия Васильевна 
Инженер </v>
      </c>
      <c r="E76" s="7" t="str">
        <f>[2]Общая!M65</f>
        <v>очередная</v>
      </c>
      <c r="F76" s="7" t="str">
        <f>[2]Общая!R65</f>
        <v>V до и выше 1000 В</v>
      </c>
      <c r="G76" s="7" t="str">
        <f>[2]Общая!N65</f>
        <v>административно—технический персонал</v>
      </c>
      <c r="H76" s="15" t="str">
        <f>[2]Общая!S65</f>
        <v>ПТЭЭСиС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"СК "УСПЕХ"</v>
      </c>
      <c r="D77" s="6" t="str">
        <f>CONCATENATE([2]Общая!G66," ",[2]Общая!H66," ",[2]Общая!I66," 
", [2]Общая!K66," ",[2]Общая!L66)</f>
        <v xml:space="preserve">Коротынский Леонид Владимирович 
инженер </v>
      </c>
      <c r="E77" s="7" t="str">
        <f>[2]Общая!M66</f>
        <v>очередная</v>
      </c>
      <c r="F77" s="7" t="str">
        <f>[2]Общая!R66</f>
        <v>V до и выше 1000 В</v>
      </c>
      <c r="G77" s="7" t="str">
        <f>[2]Общая!N66</f>
        <v>административно—технический персонал</v>
      </c>
      <c r="H77" s="15" t="str">
        <f>[2]Общая!S66</f>
        <v>ПТЭЭСиС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"СК "УСПЕХ"</v>
      </c>
      <c r="D78" s="6" t="str">
        <f>CONCATENATE([2]Общая!G67," ",[2]Общая!H67," ",[2]Общая!I67," 
", [2]Общая!K67," ",[2]Общая!L67)</f>
        <v xml:space="preserve">Кучер Игорь Станиславович 
Главный инженер </v>
      </c>
      <c r="E78" s="7" t="str">
        <f>[2]Общая!M67</f>
        <v>очередная</v>
      </c>
      <c r="F78" s="7" t="str">
        <f>[2]Общая!R67</f>
        <v>V до и выше 1000 В</v>
      </c>
      <c r="G78" s="7" t="str">
        <f>[2]Общая!N67</f>
        <v>административно—технический персонал</v>
      </c>
      <c r="H78" s="15" t="str">
        <f>[2]Общая!S67</f>
        <v>ПТЭЭСиС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"ТОМИЛИНО-43"</v>
      </c>
      <c r="D79" s="6" t="str">
        <f>CONCATENATE([2]Общая!G68," ",[2]Общая!H68," ",[2]Общая!I68," 
", [2]Общая!K68," ",[2]Общая!L68)</f>
        <v xml:space="preserve">Долгих Алексей Геннадьевич 
Главный инженер объекта </v>
      </c>
      <c r="E79" s="7" t="str">
        <f>[2]Общая!M68</f>
        <v>очередная</v>
      </c>
      <c r="F79" s="7" t="str">
        <f>[2]Общая!R68</f>
        <v>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"МЕТА-КОН"</v>
      </c>
      <c r="D80" s="6" t="str">
        <f>CONCATENATE([2]Общая!G69," ",[2]Общая!H69," ",[2]Общая!I69," 
", [2]Общая!K69," ",[2]Общая!L69)</f>
        <v xml:space="preserve">Сорокин Петр Юрьевич 
Заместитель генерального директора по производству </v>
      </c>
      <c r="E80" s="7" t="str">
        <f>[2]Общая!M69</f>
        <v>очередная</v>
      </c>
      <c r="F80" s="7" t="str">
        <f>[2]Общая!R69</f>
        <v>III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"МЕТА-КОН"</v>
      </c>
      <c r="D81" s="6" t="str">
        <f>CONCATENATE([2]Общая!G70," ",[2]Общая!H70," ",[2]Общая!I70," 
", [2]Общая!K70," ",[2]Общая!L70)</f>
        <v xml:space="preserve">Трефилов Алексей Васильевич 
Электромеханик 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ремонтный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"КРОНОС"</v>
      </c>
      <c r="D82" s="6" t="str">
        <f>CONCATENATE([2]Общая!G71," ",[2]Общая!H71," ",[2]Общая!I71," 
", [2]Общая!K71," ",[2]Общая!L71)</f>
        <v xml:space="preserve">Блажеев Сергей Анатольевич 
Энергетик </v>
      </c>
      <c r="E82" s="7" t="str">
        <f>[2]Общая!M71</f>
        <v>внеочередная</v>
      </c>
      <c r="F82" s="7" t="str">
        <f>[2]Общая!R71</f>
        <v>V до и выше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СНТ "ИМПУЛЬС"</v>
      </c>
      <c r="D83" s="6" t="str">
        <f>CONCATENATE([2]Общая!G72," ",[2]Общая!H72," ",[2]Общая!I72," 
", [2]Общая!K72," ",[2]Общая!L72)</f>
        <v xml:space="preserve">Крупенников Олег Викторович 
Главный энергетик </v>
      </c>
      <c r="E83" s="7" t="str">
        <f>[2]Общая!M72</f>
        <v>внеочередная</v>
      </c>
      <c r="F83" s="7" t="str">
        <f>[2]Общая!R72</f>
        <v>V до и выше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СНТ "ИМПУЛЬС"</v>
      </c>
      <c r="D84" s="6" t="str">
        <f>CONCATENATE([2]Общая!G73," ",[2]Общая!H73," ",[2]Общая!I73," 
", [2]Общая!K73," ",[2]Общая!L73)</f>
        <v xml:space="preserve">Шелепин Сергей Сергеевич 
Заместитель главного энергетика </v>
      </c>
      <c r="E84" s="7" t="str">
        <f>[2]Общая!M73</f>
        <v>внеочередная</v>
      </c>
      <c r="F84" s="7" t="str">
        <f>[2]Общая!R73</f>
        <v>V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ИП ИГНАТОВ АНДРЕЙ АНАТОЛЬЕВИЧ</v>
      </c>
      <c r="D85" s="6" t="str">
        <f>CONCATENATE([2]Общая!G74," ",[2]Общая!H74," ",[2]Общая!I74," 
", [2]Общая!K74," ",[2]Общая!L74)</f>
        <v xml:space="preserve">Игнатов Андрей Анатольевич 
Инженер электролаборатории  </v>
      </c>
      <c r="E85" s="7" t="str">
        <f>[2]Общая!M74</f>
        <v>первичная</v>
      </c>
      <c r="F85" s="7" t="str">
        <f>[2]Общая!R74</f>
        <v>II до и выше 1000 В</v>
      </c>
      <c r="G85" s="7" t="str">
        <f>[2]Общая!N74</f>
        <v>контролирующий электроустановки</v>
      </c>
      <c r="H85" s="15" t="str">
        <f>[2]Общая!S74</f>
        <v>ПТЭЭСиС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"АВИЭЛ"</v>
      </c>
      <c r="D86" s="6" t="str">
        <f>CONCATENATE([2]Общая!G75," ",[2]Общая!H75," ",[2]Общая!I75," 
", [2]Общая!K75," ",[2]Общая!L75)</f>
        <v xml:space="preserve">Мелашенко Евгений Николаевич 
Начальник информационно-технического отдела </v>
      </c>
      <c r="E86" s="7" t="str">
        <f>[2]Общая!M75</f>
        <v>очередная</v>
      </c>
      <c r="F86" s="7" t="str">
        <f>[2]Общая!R75</f>
        <v>IV до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АО "АВИЭЛ"</v>
      </c>
      <c r="D87" s="6" t="str">
        <f>CONCATENATE([2]Общая!G76," ",[2]Общая!H76," ",[2]Общая!I76," 
", [2]Общая!K76," ",[2]Общая!L76)</f>
        <v xml:space="preserve">Овчеренко Анатолий Васильевич 
Специалист в области охраны труда </v>
      </c>
      <c r="E87" s="7" t="str">
        <f>[2]Общая!M76</f>
        <v>очередная</v>
      </c>
      <c r="F87" s="7" t="str">
        <f>[2]Общая!R76</f>
        <v>IV до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АО "АВИЭЛ"</v>
      </c>
      <c r="D88" s="6" t="str">
        <f>CONCATENATE([2]Общая!G77," ",[2]Общая!H77," ",[2]Общая!I77," 
", [2]Общая!K77," ",[2]Общая!L77)</f>
        <v xml:space="preserve">Гребеник Артем Тарасович 
Системный администратор </v>
      </c>
      <c r="E88" s="7" t="str">
        <f>[2]Общая!M77</f>
        <v>очередная</v>
      </c>
      <c r="F88" s="7" t="str">
        <f>[2]Общая!R77</f>
        <v>IV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 "АВИЭЛ"</v>
      </c>
      <c r="D89" s="6" t="str">
        <f>CONCATENATE([2]Общая!G78," ",[2]Общая!H78," ",[2]Общая!I78," 
", [2]Общая!K78," ",[2]Общая!L78)</f>
        <v xml:space="preserve">Зимин Анатолий Владимирович 
Заместитель технического директора </v>
      </c>
      <c r="E89" s="7" t="str">
        <f>[2]Общая!M78</f>
        <v>очередная</v>
      </c>
      <c r="F89" s="7" t="str">
        <f>[2]Общая!R78</f>
        <v>IV до 1000 В</v>
      </c>
      <c r="G89" s="7" t="str">
        <f>[2]Общая!N78</f>
        <v>административно—технический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АО "АВИЭЛ"</v>
      </c>
      <c r="D90" s="6" t="str">
        <f>CONCATENATE([2]Общая!G79," ",[2]Общая!H79," ",[2]Общая!I79," 
", [2]Общая!K79," ",[2]Общая!L79)</f>
        <v xml:space="preserve">Ефимов Александр Олегович 
Начальник технического отдела </v>
      </c>
      <c r="E90" s="7" t="str">
        <f>[2]Общая!M79</f>
        <v>очередная</v>
      </c>
      <c r="F90" s="7" t="str">
        <f>[2]Общая!R79</f>
        <v>IV до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"БУЛАТОВ"</v>
      </c>
      <c r="D91" s="6" t="str">
        <f>CONCATENATE([2]Общая!G80," ",[2]Общая!H80," ",[2]Общая!I80," 
", [2]Общая!K80," ",[2]Общая!L80)</f>
        <v xml:space="preserve">Булатов Айрат Рэстемович 
Генеральный директор </v>
      </c>
      <c r="E91" s="7" t="str">
        <f>[2]Общая!M80</f>
        <v>очередная</v>
      </c>
      <c r="F91" s="7" t="str">
        <f>[2]Общая!R80</f>
        <v>III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"ФМ Сервис"</v>
      </c>
      <c r="D92" s="6" t="str">
        <f>CONCATENATE([2]Общая!G81," ",[2]Общая!H81," ",[2]Общая!I81," 
", [2]Общая!K81," ",[2]Общая!L81)</f>
        <v>Илющенко   Кирилл Владимирович 
Главный инженер 3 месяца</v>
      </c>
      <c r="E92" s="7" t="str">
        <f>[2]Общая!M81</f>
        <v>внеочередная</v>
      </c>
      <c r="F92" s="7" t="str">
        <f>[2]Общая!R81</f>
        <v>III группа до 1000В</v>
      </c>
      <c r="G92" s="7" t="str">
        <f>[2]Общая!N81</f>
        <v xml:space="preserve"> 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ИП Макаричева Н.Ю.</v>
      </c>
      <c r="D93" s="6" t="str">
        <f>CONCATENATE([2]Общая!G82," ",[2]Общая!H82," ",[2]Общая!I82," 
", [2]Общая!K82," ",[2]Общая!L82)</f>
        <v>Фокин  Сергей Константинович 
Главный инженер 6 лет</v>
      </c>
      <c r="E93" s="7" t="str">
        <f>[2]Общая!M82</f>
        <v>очередная</v>
      </c>
      <c r="F93" s="7" t="str">
        <f>[2]Общая!R82</f>
        <v>IV группа до 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"Шереметьево Паркинг"</v>
      </c>
      <c r="D94" s="6" t="str">
        <f>CONCATENATE([2]Общая!G83," ",[2]Общая!H83," ",[2]Общая!I83," 
", [2]Общая!K83," ",[2]Общая!L83)</f>
        <v>Лелявин Геннадий Иванович 
Начальник отдела 5 лет 3 месяца</v>
      </c>
      <c r="E94" s="7" t="str">
        <f>[2]Общая!M83</f>
        <v>Внеочередная</v>
      </c>
      <c r="F94" s="7" t="str">
        <f>[2]Общая!R83</f>
        <v>III группа до и выше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"Шереметьево Паркинг"</v>
      </c>
      <c r="D95" s="6" t="str">
        <f>CONCATENATE([2]Общая!G84," ",[2]Общая!H84," ",[2]Общая!I84," 
", [2]Общая!K84," ",[2]Общая!L84)</f>
        <v>Парубец Владимир Александрович 
Ведущий специалист 4 года 6 месяцев</v>
      </c>
      <c r="E95" s="7" t="str">
        <f>[2]Общая!M84</f>
        <v>Внеочередная</v>
      </c>
      <c r="F95" s="7" t="str">
        <f>[2]Общая!R84</f>
        <v>III группа до и выше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"ТЕПОФОЛ"</v>
      </c>
      <c r="D96" s="6" t="str">
        <f>CONCATENATE([2]Общая!G85," ",[2]Общая!H85," ",[2]Общая!I85," 
", [2]Общая!K85," ",[2]Общая!L85)</f>
        <v>Стрелковский  Николай  Александрович 
Инженер- энергетик 22   года</v>
      </c>
      <c r="E96" s="7" t="str">
        <f>[2]Общая!M85</f>
        <v>Внеочередная</v>
      </c>
      <c r="F96" s="7" t="str">
        <f>[2]Общая!R85</f>
        <v xml:space="preserve">V гр. до и выше 1000В  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"ТЕПОФОЛ"</v>
      </c>
      <c r="D97" s="6" t="str">
        <f>CONCATENATE([2]Общая!G86," ",[2]Общая!H86," ",[2]Общая!I86," 
", [2]Общая!K86," ",[2]Общая!L86)</f>
        <v>Калугин  Андрей  Васильевич  
Главный инженер 1 год</v>
      </c>
      <c r="E97" s="7" t="str">
        <f>[2]Общая!M86</f>
        <v>Внеочередная</v>
      </c>
      <c r="F97" s="7" t="str">
        <f>[2]Общая!R86</f>
        <v xml:space="preserve">V гр. до и выше 1000В  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"Скай Менеджмент"</v>
      </c>
      <c r="D98" s="6" t="str">
        <f>CONCATENATE([2]Общая!G87," ",[2]Общая!H87," ",[2]Общая!I87," 
", [2]Общая!K87," ",[2]Общая!L87)</f>
        <v>Ганюшкин Иван Сергеевич 
Главный энергетик 2 года 2 мес.</v>
      </c>
      <c r="E98" s="7" t="str">
        <f>[2]Общая!M87</f>
        <v>внеочередная</v>
      </c>
      <c r="F98" s="7" t="str">
        <f>[2]Общая!R87</f>
        <v>V гр. до   и выше 1000В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"Резиденс Менеджмент"</v>
      </c>
      <c r="D99" s="6" t="str">
        <f>CONCATENATE([2]Общая!G88," ",[2]Общая!H88," ",[2]Общая!I88," 
", [2]Общая!K88," ",[2]Общая!L88)</f>
        <v>Ганюшкин Иван Сергеевич 
Главный энергетик 2 года 2 мес.</v>
      </c>
      <c r="E99" s="7" t="str">
        <f>[2]Общая!M88</f>
        <v>внеочередная</v>
      </c>
      <c r="F99" s="7" t="str">
        <f>[2]Общая!R88</f>
        <v>V гр. до   и выше 1000В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"Выбор-Мск"</v>
      </c>
      <c r="D100" s="6" t="str">
        <f>CONCATENATE([2]Общая!G89," ",[2]Общая!H89," ",[2]Общая!I89," 
", [2]Общая!K89," ",[2]Общая!L89)</f>
        <v>Сирман Виталий Викторович 
Главный энергетик 3 года</v>
      </c>
      <c r="E100" s="7" t="str">
        <f>[2]Общая!M89</f>
        <v>очередная</v>
      </c>
      <c r="F100" s="7" t="str">
        <f>[2]Общая!R89</f>
        <v>V до и выше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"Холод - Сервис"</v>
      </c>
      <c r="D101" s="6" t="str">
        <f>CONCATENATE([2]Общая!G90," ",[2]Общая!H90," ",[2]Общая!I90," 
", [2]Общая!K90," ",[2]Общая!L90)</f>
        <v>Мещерин  Андрей Сергеевич 
Генеральный директор 16 лет</v>
      </c>
      <c r="E101" s="7" t="str">
        <f>[2]Общая!M90</f>
        <v>очередная</v>
      </c>
      <c r="F101" s="7" t="str">
        <f>[2]Общая!R90</f>
        <v>IV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 "Холод - Сервис"</v>
      </c>
      <c r="D102" s="6" t="str">
        <f>CONCATENATE([2]Общая!G91," ",[2]Общая!H91," ",[2]Общая!I91," 
", [2]Общая!K91," ",[2]Общая!L91)</f>
        <v>Ермилов Алексей Александрович 
Механик холодильного оборудования 14 лет</v>
      </c>
      <c r="E102" s="7" t="str">
        <f>[2]Общая!M91</f>
        <v>очередная</v>
      </c>
      <c r="F102" s="7" t="str">
        <f>[2]Общая!R91</f>
        <v>IV до 1000 В</v>
      </c>
      <c r="G102" s="7" t="str">
        <f>[2]Общая!N91</f>
        <v>оперативно-ремонтный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 "Холод - Сервис"</v>
      </c>
      <c r="D103" s="6" t="str">
        <f>CONCATENATE([2]Общая!G92," ",[2]Общая!H92," ",[2]Общая!I92," 
", [2]Общая!K92," ",[2]Общая!L92)</f>
        <v>Жушман Сергей Анатольевич 
Механик холодильного оборудования 4 года</v>
      </c>
      <c r="E103" s="7" t="str">
        <f>[2]Общая!M92</f>
        <v>очередная</v>
      </c>
      <c r="F103" s="7" t="str">
        <f>[2]Общая!R92</f>
        <v>IV до 1000 В</v>
      </c>
      <c r="G103" s="7" t="str">
        <f>[2]Общая!N92</f>
        <v>оперативно-ремонтный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ООО "Холод - Сервис"</v>
      </c>
      <c r="D104" s="6" t="str">
        <f>CONCATENATE([2]Общая!G93," ",[2]Общая!H93," ",[2]Общая!I93," 
", [2]Общая!K93," ",[2]Общая!L93)</f>
        <v>Иванов Николай Олегович 
Механик холодильного оборудования 4 года</v>
      </c>
      <c r="E104" s="7" t="str">
        <f>[2]Общая!M93</f>
        <v>очередная</v>
      </c>
      <c r="F104" s="7" t="str">
        <f>[2]Общая!R93</f>
        <v>IV до 1000 В</v>
      </c>
      <c r="G104" s="7" t="str">
        <f>[2]Общая!N93</f>
        <v>оперативно-ремонтный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"ДЫМОВЕД"</v>
      </c>
      <c r="D105" s="6" t="str">
        <f>CONCATENATE([2]Общая!G94," ",[2]Общая!H94," ",[2]Общая!I94," 
", [2]Общая!K94," ",[2]Общая!L94)</f>
        <v>Михайличенко Владимир Александрович 
Генеральный директор 8 мес.</v>
      </c>
      <c r="E105" s="7" t="str">
        <f>[2]Общая!M94</f>
        <v>первичная</v>
      </c>
      <c r="F105" s="7" t="str">
        <f>[2]Общая!R94</f>
        <v xml:space="preserve"> II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МУП "Водоканал Наро-Фоминского городского округа"</v>
      </c>
      <c r="D106" s="6" t="str">
        <f>CONCATENATE([2]Общая!G95," ",[2]Общая!H95," ",[2]Общая!I95," 
", [2]Общая!K95," ",[2]Общая!L95)</f>
        <v>Сапожников Иван Алексеевич 
Старший мастер 11 месяцев</v>
      </c>
      <c r="E106" s="7" t="str">
        <f>[2]Общая!M95</f>
        <v>внеочередная</v>
      </c>
      <c r="F106" s="7" t="str">
        <f>[2]Общая!R95</f>
        <v>III до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МУП "Водоканал Наро-Фоминского городского округ</v>
      </c>
      <c r="D107" s="6" t="str">
        <f>CONCATENATE([2]Общая!G96," ",[2]Общая!H96," ",[2]Общая!I96," 
", [2]Общая!K96," ",[2]Общая!L96)</f>
        <v>Корольков Виктор Викторович 
Главный энергетик 1 год 3 месяца</v>
      </c>
      <c r="E107" s="7" t="str">
        <f>[2]Общая!M96</f>
        <v>внеочередная</v>
      </c>
      <c r="F107" s="7" t="str">
        <f>[2]Общая!R96</f>
        <v>III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МУП "Водоканал Наро-Фоминского городского округ</v>
      </c>
      <c r="D108" s="6" t="str">
        <f>CONCATENATE([2]Общая!G97," ",[2]Общая!H97," ",[2]Общая!I97," 
", [2]Общая!K97," ",[2]Общая!L97)</f>
        <v>Дунаев Владимир Сергеевич 
Мастер участка 10 лет 3 месяца</v>
      </c>
      <c r="E108" s="7" t="str">
        <f>[2]Общая!M97</f>
        <v>внеочередная</v>
      </c>
      <c r="F108" s="7" t="str">
        <f>[2]Общая!R97</f>
        <v>III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МУП "Водоканал Наро-Фоминского городского округ</v>
      </c>
      <c r="D109" s="6" t="str">
        <f>CONCATENATE([2]Общая!G98," ",[2]Общая!H98," ",[2]Общая!I98," 
", [2]Общая!K98," ",[2]Общая!L98)</f>
        <v>Колокольчиков Алексей Николаевич 
Электромонтер по ремонту и обслуживанию электрооборудования 4 года 7 месяцев</v>
      </c>
      <c r="E109" s="7" t="str">
        <f>[2]Общая!M98</f>
        <v>внеочередная</v>
      </c>
      <c r="F109" s="7" t="str">
        <f>[2]Общая!R98</f>
        <v>III до 1000 В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МУП "Водоканал Наро-Фоминского городского округ</v>
      </c>
      <c r="D110" s="6" t="str">
        <f>CONCATENATE([2]Общая!G99," ",[2]Общая!H99," ",[2]Общая!I99," 
", [2]Общая!K99," ",[2]Общая!L99)</f>
        <v>Пронин Андрей Иванович 
Мастер участка 1 год 7 месяцев</v>
      </c>
      <c r="E110" s="7" t="str">
        <f>[2]Общая!M99</f>
        <v>внеочередная</v>
      </c>
      <c r="F110" s="7" t="str">
        <f>[2]Общая!R99</f>
        <v>III до 1000 В</v>
      </c>
      <c r="G110" s="7" t="str">
        <f>[2]Общая!N99</f>
        <v>оперативно-ремонтный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"Энерго-Транс"</v>
      </c>
      <c r="D111" s="6" t="str">
        <f>CONCATENATE([2]Общая!G100," ",[2]Общая!H100," ",[2]Общая!I100," 
", [2]Общая!K100," ",[2]Общая!L100)</f>
        <v>Малыханов Александр Викторович 
Заместитель генерального директора по производству 4</v>
      </c>
      <c r="E111" s="7" t="str">
        <f>[2]Общая!M100</f>
        <v>первичная</v>
      </c>
      <c r="F111" s="7" t="str">
        <f>[2]Общая!R100</f>
        <v>Ⅱ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«АСЦ-Климат»</v>
      </c>
      <c r="D112" s="6" t="str">
        <f>CONCATENATE([2]Общая!G101," ",[2]Общая!H101," ",[2]Общая!I101," 
", [2]Общая!K101," ",[2]Общая!L101)</f>
        <v>Карповский  Андрей  Аркадьевич 
Руководитель отдела "ПХС" 5 лет</v>
      </c>
      <c r="E112" s="7" t="str">
        <f>[2]Общая!M101</f>
        <v>внеочередная</v>
      </c>
      <c r="F112" s="7" t="str">
        <f>[2]Общая!R101</f>
        <v>III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АО «ОМЗ НИИХИММАШ»</v>
      </c>
      <c r="D113" s="6" t="str">
        <f>CONCATENATE([2]Общая!G102," ",[2]Общая!H102," ",[2]Общая!I102," 
", [2]Общая!K102," ",[2]Общая!L102)</f>
        <v>Силивонец  Павел  Николаевич 
Главный энергетик 10 лет</v>
      </c>
      <c r="E113" s="7" t="str">
        <f>[2]Общая!M102</f>
        <v>очередная</v>
      </c>
      <c r="F113" s="7" t="str">
        <f>[2]Общая!R102</f>
        <v>IV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"АСБ"</v>
      </c>
      <c r="D114" s="6" t="str">
        <f>CONCATENATE([2]Общая!G103," ",[2]Общая!H103," ",[2]Общая!I103," 
", [2]Общая!K103," ",[2]Общая!L103)</f>
        <v>Медведев  Дмитрий  Викторович 
Энергетик 4 года</v>
      </c>
      <c r="E114" s="7" t="str">
        <f>[2]Общая!M103</f>
        <v>очередная</v>
      </c>
      <c r="F114" s="7" t="str">
        <f>[2]Общая!R103</f>
        <v>IV до 1000 В</v>
      </c>
      <c r="G114" s="7" t="str">
        <f>[2]Общая!N103</f>
        <v>оперативно-ремонтный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«МПЗ Богородский»</v>
      </c>
      <c r="D115" s="6" t="str">
        <f>CONCATENATE([2]Общая!G104," ",[2]Общая!H104," ",[2]Общая!I104," 
", [2]Общая!K104," ",[2]Общая!L104)</f>
        <v>Москалев Андрей Александрович 
Главный инженер 6 лет</v>
      </c>
      <c r="E115" s="7" t="str">
        <f>[2]Общая!M104</f>
        <v>первичная</v>
      </c>
      <c r="F115" s="7" t="str">
        <f>[2]Общая!R104</f>
        <v>II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«МПЗ Богородский»</v>
      </c>
      <c r="D116" s="6" t="str">
        <f>CONCATENATE([2]Общая!G105," ",[2]Общая!H105," ",[2]Общая!I105," 
", [2]Общая!K105," ",[2]Общая!L105)</f>
        <v>Киселев Сергей Анатольевич 
Старший мастер 1 год</v>
      </c>
      <c r="E116" s="7" t="str">
        <f>[2]Общая!M105</f>
        <v>первичная</v>
      </c>
      <c r="F116" s="7" t="str">
        <f>[2]Общая!R105</f>
        <v>II до 1000 В</v>
      </c>
      <c r="G116" s="7" t="str">
        <f>[2]Общая!N105</f>
        <v>административно-технический персонал, с правами оперативно-ремонтного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«МПЗ Богородский»</v>
      </c>
      <c r="D117" s="6" t="str">
        <f>CONCATENATE([2]Общая!G106," ",[2]Общая!H106," ",[2]Общая!I106," 
", [2]Общая!K106," ",[2]Общая!L106)</f>
        <v>Макарычев  Сергей  Николаевич 
Руководитель отдела 2 года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административно-технический персонал, с правами оперативно-ремонтного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«МПЗ Богородский»</v>
      </c>
      <c r="D118" s="6" t="str">
        <f>CONCATENATE([2]Общая!G107," ",[2]Общая!H107," ",[2]Общая!I107," 
", [2]Общая!K107," ",[2]Общая!L107)</f>
        <v>Михалевский Александр Алексеевич 
Руководитель отдела 1 год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административно-технический персонал, с правами оперативно-ремонтного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«МПЗ Богородский»</v>
      </c>
      <c r="D119" s="6" t="str">
        <f>CONCATENATE([2]Общая!G108," ",[2]Общая!H108," ",[2]Общая!I108," 
", [2]Общая!K108," ",[2]Общая!L108)</f>
        <v>Баранов Алексей Сергеевич 
Инженер-электромеханик 2 месяца</v>
      </c>
      <c r="E119" s="7" t="str">
        <f>[2]Общая!M108</f>
        <v>первичная</v>
      </c>
      <c r="F119" s="7" t="str">
        <f>[2]Общая!R108</f>
        <v>II до 1000 В</v>
      </c>
      <c r="G119" s="7" t="str">
        <f>[2]Общая!N108</f>
        <v>административно-технический персонал, с правами оперативно-ремонтного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93" customHeight="1" x14ac:dyDescent="0.25">
      <c r="B120" s="2">
        <v>106</v>
      </c>
      <c r="C120" s="5" t="str">
        <f>[2]Общая!E109</f>
        <v>ООО "Принт Колор"</v>
      </c>
      <c r="D120" s="6" t="str">
        <f>CONCATENATE([2]Общая!G109," ",[2]Общая!H109," ",[2]Общая!I109," 
", [2]Общая!K109," ",[2]Общая!L109)</f>
        <v>Ядыкин Сергей Сергеевич 
Главный инженер ИТО ОП ПК Климовск 1 мес</v>
      </c>
      <c r="E120" s="7" t="str">
        <f>[2]Общая!M109</f>
        <v>внеочередная</v>
      </c>
      <c r="F120" s="7" t="str">
        <f>[2]Общая!R109</f>
        <v>V до и выше 1000 В</v>
      </c>
      <c r="G120" s="7" t="str">
        <f>[2]Общая!N109</f>
        <v>административно-технический персонал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93" customHeight="1" x14ac:dyDescent="0.25">
      <c r="B121" s="2">
        <v>107</v>
      </c>
      <c r="C121" s="5" t="str">
        <f>[2]Общая!E110</f>
        <v>ООО "Принт Колор"</v>
      </c>
      <c r="D121" s="6" t="str">
        <f>CONCATENATE([2]Общая!G110," ",[2]Общая!H110," ",[2]Общая!I110," 
", [2]Общая!K110," ",[2]Общая!L110)</f>
        <v>Крупнов  Александр Борисович 
Главный инженер ИТО Домодедово 1 мес</v>
      </c>
      <c r="E121" s="7" t="str">
        <f>[2]Общая!M110</f>
        <v>внеочередная</v>
      </c>
      <c r="F121" s="7" t="str">
        <f>[2]Общая!R110</f>
        <v>V до и выше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"Принт Колор"</v>
      </c>
      <c r="D122" s="6" t="str">
        <f>CONCATENATE([2]Общая!G111," ",[2]Общая!H111," ",[2]Общая!I111," 
", [2]Общая!K111," ",[2]Общая!L111)</f>
        <v>Белобров Даниил Витальевич 
Старший электромеханик 1 мес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ремонтный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ИП Васильев Евгений Владимирович</v>
      </c>
      <c r="D123" s="6" t="str">
        <f>CONCATENATE([2]Общая!G112," ",[2]Общая!H112," ",[2]Общая!I112," 
", [2]Общая!K112," ",[2]Общая!L112)</f>
        <v>Батылин  Иван   Геннадьевич 
Инженер по ремонту систем вентиляции и кондиционирования 4 месяца</v>
      </c>
      <c r="E123" s="7" t="str">
        <f>[2]Общая!M112</f>
        <v>внеочередная</v>
      </c>
      <c r="F123" s="7" t="str">
        <f>[2]Общая!R112</f>
        <v>III до 1000 В</v>
      </c>
      <c r="G123" s="7" t="str">
        <f>[2]Общая!N112</f>
        <v>ремонтный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ИП Васильев Евгений Владимирович</v>
      </c>
      <c r="D124" s="6" t="str">
        <f>CONCATENATE([2]Общая!G113," ",[2]Общая!H113," ",[2]Общая!I113," 
", [2]Общая!K113," ",[2]Общая!L113)</f>
        <v>Ковалев  Валерий  Станиславович 
Инженер по технике безопасности 4 месяца</v>
      </c>
      <c r="E124" s="7" t="str">
        <f>[2]Общая!M113</f>
        <v>первичная</v>
      </c>
      <c r="F124" s="7" t="str">
        <f>[2]Общая!R113</f>
        <v>IV до 1000 В</v>
      </c>
      <c r="G124" s="7" t="str">
        <f>[2]Общая!N113</f>
        <v>специалист по охране труда, контролирующий электроустановки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МБУДО ЦДО «Развитие» г. Пущино Городского округа Серпухов</v>
      </c>
      <c r="D125" s="6" t="str">
        <f>CONCATENATE([2]Общая!G114," ",[2]Общая!H114," ",[2]Общая!I114," 
", [2]Общая!K114," ",[2]Общая!L114)</f>
        <v>Абашин Алексей Владимирович 
Главный специалист 1 год</v>
      </c>
      <c r="E125" s="7" t="str">
        <f>[2]Общая!M114</f>
        <v>очередная</v>
      </c>
      <c r="F125" s="7" t="str">
        <f>[2]Общая!R114</f>
        <v>IV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105" customHeight="1" x14ac:dyDescent="0.25">
      <c r="B126" s="2">
        <v>112</v>
      </c>
      <c r="C126" s="5" t="str">
        <f>[2]Общая!E115</f>
        <v>ООО "КАПИТАЛ ГРУП"</v>
      </c>
      <c r="D126" s="6" t="str">
        <f>CONCATENATE([2]Общая!G115," ",[2]Общая!H115," ",[2]Общая!I115," 
", [2]Общая!K115," ",[2]Общая!L115)</f>
        <v>Романовский  Алексей Николаевич 
Ведущий инженер-электрик  1 мес.</v>
      </c>
      <c r="E126" s="7" t="str">
        <f>[2]Общая!M115</f>
        <v>первичная</v>
      </c>
      <c r="F126" s="7" t="str">
        <f>[2]Общая!R115</f>
        <v>II гр.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АО "Центральная ППК"</v>
      </c>
      <c r="D127" s="6" t="str">
        <f>CONCATENATE([2]Общая!G116," ",[2]Общая!H116," ",[2]Общая!I116," 
", [2]Общая!K116," ",[2]Общая!L116)</f>
        <v>Полёткин Евгений Николаевич 
Ведущий специалист по энергетике 1,5 года</v>
      </c>
      <c r="E127" s="7" t="str">
        <f>[2]Общая!M116</f>
        <v>очередная</v>
      </c>
      <c r="F127" s="7" t="str">
        <f>[2]Общая!R116</f>
        <v>V до и выше 1000 В</v>
      </c>
      <c r="G127" s="7" t="str">
        <f>[2]Общая!N116</f>
        <v>административно-технический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"Центральная ППК"</v>
      </c>
      <c r="D128" s="6" t="str">
        <f>CONCATENATE([2]Общая!G117," ",[2]Общая!H117," ",[2]Общая!I117," 
", [2]Общая!K117," ",[2]Общая!L117)</f>
        <v>Полёткин Евгений Николаевич 
Ведущий специалист по энергетике 1,5 года</v>
      </c>
      <c r="E128" s="7" t="str">
        <f>[2]Общая!M117</f>
        <v>очередная</v>
      </c>
      <c r="F128" s="7"/>
      <c r="G128" s="7" t="str">
        <f>[2]Общая!N117</f>
        <v>управленческий персонал</v>
      </c>
      <c r="H128" s="15" t="str">
        <f>[2]Общая!S117</f>
        <v>ПТЭТЭ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"Грене Крамп Недвижимость"</v>
      </c>
      <c r="D129" s="6" t="str">
        <f>CONCATENATE([2]Общая!G118," ",[2]Общая!H118," ",[2]Общая!I118," 
", [2]Общая!K118," ",[2]Общая!L118)</f>
        <v>Борунов Сергей Юрьевич 
Специалист по охране труда, пожарной безопасности и экологии 45566</v>
      </c>
      <c r="E129" s="7" t="str">
        <f>[2]Общая!M118</f>
        <v xml:space="preserve">первичная </v>
      </c>
      <c r="F129" s="7" t="str">
        <f>[2]Общая!R118</f>
        <v>IV гр. по ЭБ
до  1000 В</v>
      </c>
      <c r="G129" s="7" t="str">
        <f>[2]Общая!N118</f>
        <v>специалист по охране труда, контролирующий электроустановки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МУ "СК "Труд"</v>
      </c>
      <c r="D130" s="6" t="str">
        <f>CONCATENATE([2]Общая!G119," ",[2]Общая!H119," ",[2]Общая!I119," 
", [2]Общая!K119," ",[2]Общая!L119)</f>
        <v>Котиков Алексей Юрьевич 
Ведущий инженер энергообеспечения 1г 2 м</v>
      </c>
      <c r="E130" s="7" t="str">
        <f>[2]Общая!M119</f>
        <v>очередная</v>
      </c>
      <c r="F130" s="7" t="str">
        <f>[2]Общая!R119</f>
        <v>II до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"ИС КЛИНИНГ"</v>
      </c>
      <c r="D131" s="6" t="str">
        <f>CONCATENATE([2]Общая!G120," ",[2]Общая!H120," ",[2]Общая!I120," 
", [2]Общая!K120," ",[2]Общая!L120)</f>
        <v>Шмаргаев Сергей Борисович 
Электромонтер по ремонту и обслуживанию электрооборудования 2 мес</v>
      </c>
      <c r="E131" s="7" t="str">
        <f>[2]Общая!M120</f>
        <v>внеочередная</v>
      </c>
      <c r="F131" s="7" t="str">
        <f>[2]Общая!R120</f>
        <v>II до  1000 В</v>
      </c>
      <c r="G131" s="7" t="str">
        <f>[2]Общая!N120</f>
        <v>оперативно-ремонтный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ФИРЭ им. В.А. Котельникова РАН</v>
      </c>
      <c r="D132" s="6" t="str">
        <f>CONCATENATE([2]Общая!G121," ",[2]Общая!H121," ",[2]Общая!I121," 
", [2]Общая!K121," ",[2]Общая!L121)</f>
        <v>Ануфриев Николай Петрович 
Начальник электроцеха 36</v>
      </c>
      <c r="E132" s="7" t="str">
        <f>[2]Общая!M121</f>
        <v>очередная</v>
      </c>
      <c r="F132" s="7" t="str">
        <f>[2]Общая!R121</f>
        <v>V до и выше 1000 В</v>
      </c>
      <c r="G132" s="7" t="str">
        <f>[2]Общая!N121</f>
        <v>административно-технический персонал, с правом испытания оборудования повышенным напряжением</v>
      </c>
      <c r="H132" s="15" t="str">
        <f>[2]Общая!S121</f>
        <v>ПТЭЭСиС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«Полюс Арена»</v>
      </c>
      <c r="D133" s="6" t="str">
        <f>CONCATENATE([2]Общая!G122," ",[2]Общая!H122," ",[2]Общая!I122," 
", [2]Общая!K122," ",[2]Общая!L122)</f>
        <v>Хоботнев Сергей Владимирович 
Главный  инженер 11 мес.</v>
      </c>
      <c r="E133" s="7" t="str">
        <f>[2]Общая!M122</f>
        <v>очередная</v>
      </c>
      <c r="F133" s="7" t="str">
        <f>[2]Общая!R122</f>
        <v>V до и выше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"МИРМЭКС"</v>
      </c>
      <c r="D134" s="6" t="str">
        <f>CONCATENATE([2]Общая!G123," ",[2]Общая!H123," ",[2]Общая!I123," 
", [2]Общая!K123," ",[2]Общая!L123)</f>
        <v>Джуский Руслан Дмитриевич 
электромонтажник 10 лет</v>
      </c>
      <c r="E134" s="7" t="str">
        <f>[2]Общая!M123</f>
        <v>первичная</v>
      </c>
      <c r="F134" s="7" t="str">
        <f>[2]Общая!R123</f>
        <v xml:space="preserve">II группа до 1000 В </v>
      </c>
      <c r="G134" s="7" t="str">
        <f>[2]Общая!N123</f>
        <v>оперативно-ремонтный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"ТАРКЕТТ СОММЕР"</v>
      </c>
      <c r="D135" s="6" t="str">
        <f>CONCATENATE([2]Общая!G124," ",[2]Общая!H124," ",[2]Общая!I124," 
", [2]Общая!K124," ",[2]Общая!L124)</f>
        <v>Ахундов  Дмитрий Рашшадович 
Начальник цеха 3 год</v>
      </c>
      <c r="E135" s="7" t="str">
        <f>[2]Общая!M124</f>
        <v>первичная</v>
      </c>
      <c r="F135" s="7" t="str">
        <f>[2]Общая!R124</f>
        <v>II до 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 xml:space="preserve">Общество с ограниченной ответственностью «ПАУЭР ПРОТЕКШН СЕРВИС» (ООО «ППС») </v>
      </c>
      <c r="D136" s="6" t="str">
        <f>CONCATENATE([2]Общая!G125," ",[2]Общая!H125," ",[2]Общая!I125," 
", [2]Общая!K125," ",[2]Общая!L125)</f>
        <v>Натяганов Степан Георгиевич 
Генеральный директор 1 год</v>
      </c>
      <c r="E136" s="7" t="str">
        <f>[2]Общая!M125</f>
        <v>очередная</v>
      </c>
      <c r="F136" s="7" t="str">
        <f>[2]Общая!R125</f>
        <v>V до и выше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 xml:space="preserve">Общество с ограниченной ответственностью «ПАУЭР ПРОТЕКШН СЕРВИС» (ООО «ППС») </v>
      </c>
      <c r="D137" s="6" t="str">
        <f>CONCATENATE([2]Общая!G126," ",[2]Общая!H126," ",[2]Общая!I126," 
", [2]Общая!K126," ",[2]Общая!L126)</f>
        <v>Шестопалов Даниил Валерьевич 
Технический директор 1 год</v>
      </c>
      <c r="E137" s="7" t="str">
        <f>[2]Общая!M126</f>
        <v>очередная</v>
      </c>
      <c r="F137" s="7" t="str">
        <f>[2]Общая!R126</f>
        <v>V до и выше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 xml:space="preserve">Общество с ограниченной ответственностью «ПАУЭР ПРОТЕКШН СЕРВИС» (ООО «ППС») </v>
      </c>
      <c r="D138" s="6" t="str">
        <f>CONCATENATE([2]Общая!G127," ",[2]Общая!H127," ",[2]Общая!I127," 
", [2]Общая!K127," ",[2]Общая!L127)</f>
        <v>Сучков Константин Дмитриевич 
Инженер-конструктор 3 месяц</v>
      </c>
      <c r="E138" s="7" t="str">
        <f>[2]Общая!M127</f>
        <v>внеочередная</v>
      </c>
      <c r="F138" s="7" t="str">
        <f>[2]Общая!R127</f>
        <v>IV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СК "БЕТТА"</v>
      </c>
      <c r="D139" s="6" t="str">
        <f>CONCATENATE([2]Общая!G128," ",[2]Общая!H128," ",[2]Общая!I128," 
", [2]Общая!K128," ",[2]Общая!L128)</f>
        <v>Ходжаев Алексей Хандурдыевич 
Начальник сборочного цеха 6 мес.</v>
      </c>
      <c r="E139" s="7" t="str">
        <f>[2]Общая!M128</f>
        <v>очередная</v>
      </c>
      <c r="F139" s="7" t="str">
        <f>[2]Общая!R128</f>
        <v>V до и выше 1000 В</v>
      </c>
      <c r="G139" s="7" t="str">
        <f>[2]Общая!N128</f>
        <v>административно-технический персонал, с правами оперативно-ремонтного</v>
      </c>
      <c r="H139" s="15" t="str">
        <f>[2]Общая!S128</f>
        <v>ПТЭЭСиС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СК "БЕТТА"</v>
      </c>
      <c r="D140" s="6" t="str">
        <f>CONCATENATE([2]Общая!G129," ",[2]Общая!H129," ",[2]Общая!I129," 
", [2]Общая!K129," ",[2]Общая!L129)</f>
        <v>Лысенков  Виктор Иванович 
Начальник лаборатории электро-технических испытаний 1 г. 7 мес.</v>
      </c>
      <c r="E140" s="7" t="str">
        <f>[2]Общая!M129</f>
        <v>очередная</v>
      </c>
      <c r="F140" s="7" t="str">
        <f>[2]Общая!R129</f>
        <v>V до и выше 1000 В</v>
      </c>
      <c r="G140" s="7" t="str">
        <f>[2]Общая!N129</f>
        <v>административно-технический персонал, с правом испытания оборудования повышенным напряжением</v>
      </c>
      <c r="H140" s="15" t="str">
        <f>[2]Общая!S129</f>
        <v>ПТЭЭСиС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АО "ЭХО"</v>
      </c>
      <c r="D141" s="6" t="str">
        <f>CONCATENATE([2]Общая!G130," ",[2]Общая!H130," ",[2]Общая!I130," 
", [2]Общая!K130," ",[2]Общая!L130)</f>
        <v>Гриднев Виктор Петрович 
Механик 14</v>
      </c>
      <c r="E141" s="7" t="str">
        <f>[2]Общая!M130</f>
        <v>очередная</v>
      </c>
      <c r="F141" s="7" t="str">
        <f>[2]Общая!R130</f>
        <v>III  до 1000 В</v>
      </c>
      <c r="G141" s="7" t="str">
        <f>[2]Общая!N130</f>
        <v>оперативно-ремонтный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АО "ЭХО"</v>
      </c>
      <c r="D142" s="6" t="str">
        <f>CONCATENATE([2]Общая!G131," ",[2]Общая!H131," ",[2]Общая!I131," 
", [2]Общая!K131," ",[2]Общая!L131)</f>
        <v>Хамидов  Анварджон Алимжанович 
Электромеханик 12</v>
      </c>
      <c r="E142" s="7" t="str">
        <f>[2]Общая!M131</f>
        <v>очередная</v>
      </c>
      <c r="F142" s="7" t="str">
        <f>[2]Общая!R131</f>
        <v>III  до 1000 В</v>
      </c>
      <c r="G142" s="7" t="str">
        <f>[2]Общая!N131</f>
        <v>оперативно-ремонтный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"Д-Текс"</v>
      </c>
      <c r="D143" s="6" t="str">
        <f>CONCATENATE([2]Общая!G132," ",[2]Общая!H132," ",[2]Общая!I132," 
", [2]Общая!K132," ",[2]Общая!L132)</f>
        <v>Главан  Виталий  Витальевич  
Главный энергетик 2 год 5 мес.</v>
      </c>
      <c r="E143" s="7" t="str">
        <f>[2]Общая!M132</f>
        <v>очередная</v>
      </c>
      <c r="F143" s="7" t="str">
        <f>[2]Общая!R132</f>
        <v>V до и выше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ФГБОУ ВО "ТЕХНОЛОГИЧЕСКИЙ УНИВЕРСИТЕТ"</v>
      </c>
      <c r="D144" s="6" t="str">
        <f>CONCATENATE([2]Общая!G133," ",[2]Общая!H133," ",[2]Общая!I133," 
", [2]Общая!K133," ",[2]Общая!L133)</f>
        <v>Ващилов Максим Федорович 
Главный инженер 2 месяца</v>
      </c>
      <c r="E144" s="7" t="str">
        <f>[2]Общая!M133</f>
        <v>первичная</v>
      </c>
      <c r="F144" s="7"/>
      <c r="G144" s="7" t="str">
        <f>[2]Общая!N133</f>
        <v>руководящий работник</v>
      </c>
      <c r="H144" s="15" t="str">
        <f>[2]Общая!S133</f>
        <v>ПТЭТЭ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«К7»</v>
      </c>
      <c r="D145" s="6" t="str">
        <f>CONCATENATE([2]Общая!G134," ",[2]Общая!H134," ",[2]Общая!I134," 
", [2]Общая!K134," ",[2]Общая!L134)</f>
        <v>Дворнов Сергей Сергеевич 
Начальник участка 10 лет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ИП Каналов Теймур Элханович</v>
      </c>
      <c r="D146" s="6" t="str">
        <f>CONCATENATE([2]Общая!G135," ",[2]Общая!H135," ",[2]Общая!I135," 
", [2]Общая!K135," ",[2]Общая!L135)</f>
        <v>Каналов Теймур Элханович 
Индивидуальный предприниматель 44960</v>
      </c>
      <c r="E146" s="7" t="str">
        <f>[2]Общая!M135</f>
        <v>Первичная</v>
      </c>
      <c r="F146" s="7" t="str">
        <f>[2]Общая!R135</f>
        <v>II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ГБСУСО МО "Добрый дом "Орехово-Зуевский"</v>
      </c>
      <c r="D147" s="6" t="str">
        <f>CONCATENATE([2]Общая!G136," ",[2]Общая!H136," ",[2]Общая!I136," 
", [2]Общая!K136," ",[2]Общая!L136)</f>
        <v>Дятлов  Анатолий Борисович 
Главный инженер 7 лет</v>
      </c>
      <c r="E147" s="7" t="str">
        <f>[2]Общая!M136</f>
        <v>внеочередная</v>
      </c>
      <c r="F147" s="7" t="str">
        <f>[2]Общая!R136</f>
        <v>V  группа до  и выше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ГБСУСО МО "Добрый дом "Орехово-Зуевский"</v>
      </c>
      <c r="D148" s="6" t="str">
        <f>CONCATENATE([2]Общая!G137," ",[2]Общая!H137," ",[2]Общая!I137," 
", [2]Общая!K137," ",[2]Общая!L137)</f>
        <v>Потемкина Оксана Игоревна 
Начальник участка 3 года</v>
      </c>
      <c r="E148" s="7" t="str">
        <f>[2]Общая!M137</f>
        <v>внеочередная</v>
      </c>
      <c r="F148" s="7" t="str">
        <f>[2]Общая!R137</f>
        <v>V  группа до  и выше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ГБСУСО МО "Добрый дом "Орехово-Зуевский"</v>
      </c>
      <c r="D149" s="6" t="str">
        <f>CONCATENATE([2]Общая!G138," ",[2]Общая!H138," ",[2]Общая!I138," 
", [2]Общая!K138," ",[2]Общая!L138)</f>
        <v>Дроздов Артемий Эдуардович 
Начальник участка 2 года</v>
      </c>
      <c r="E149" s="7" t="str">
        <f>[2]Общая!M138</f>
        <v>внеочередная</v>
      </c>
      <c r="F149" s="7" t="str">
        <f>[2]Общая!R138</f>
        <v>IV  группа до  и выше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МКУ ОДОМС</v>
      </c>
      <c r="D150" s="6" t="str">
        <f>CONCATENATE([2]Общая!G139," ",[2]Общая!H139," ",[2]Общая!I139," 
", [2]Общая!K139," ",[2]Общая!L139)</f>
        <v>Басов Евгений Серафимович 
Начальник гаража 5 лет</v>
      </c>
      <c r="E150" s="7" t="str">
        <f>[2]Общая!M139</f>
        <v>внеочередная</v>
      </c>
      <c r="F150" s="7" t="str">
        <f>[2]Общая!R139</f>
        <v>III гр. до 1000 В</v>
      </c>
      <c r="G150" s="7" t="str">
        <f>[2]Общая!N139</f>
        <v xml:space="preserve">администативно-технический персонал 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"Метро Вэрхаус Ногинск"</v>
      </c>
      <c r="D151" s="6" t="str">
        <f>CONCATENATE([2]Общая!G140," ",[2]Общая!H140," ",[2]Общая!I140," 
", [2]Общая!K140," ",[2]Общая!L140)</f>
        <v>Кусков Алексей Дмитриевич 
Руководитель департамента эксплуатации  1 месяц</v>
      </c>
      <c r="E151" s="7" t="str">
        <f>[2]Общая!M140</f>
        <v>внеочередная</v>
      </c>
      <c r="F151" s="7" t="str">
        <f>[2]Общая!R140</f>
        <v>V гр. до и выше 1000В</v>
      </c>
      <c r="G151" s="7" t="str">
        <f>[2]Общая!N140</f>
        <v>административно-технический персонал, с правом испытания оборудования повышенным напряжением</v>
      </c>
      <c r="H151" s="15" t="str">
        <f>[2]Общая!S140</f>
        <v>ПТЭЭСиС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"НПЦ "Оптическая связь"</v>
      </c>
      <c r="D152" s="6" t="str">
        <f>CONCATENATE([2]Общая!G141," ",[2]Общая!H141," ",[2]Общая!I141," 
", [2]Общая!K141," ",[2]Общая!L141)</f>
        <v>Гончаров Сергей Викторович 
Главный инженер 24 года</v>
      </c>
      <c r="E152" s="7" t="str">
        <f>[2]Общая!M141</f>
        <v>очередная</v>
      </c>
      <c r="F152" s="7" t="str">
        <f>[2]Общая!R141</f>
        <v>V до и выше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"НПЦ "Оптическая связь"</v>
      </c>
      <c r="D153" s="6" t="str">
        <f>CONCATENATE([2]Общая!G142," ",[2]Общая!H142," ",[2]Общая!I142," 
", [2]Общая!K142," ",[2]Общая!L142)</f>
        <v>Рахманов Виктор Никифорович 
Старший научный сотрудник 34 года</v>
      </c>
      <c r="E153" s="7" t="str">
        <f>[2]Общая!M142</f>
        <v>очередная</v>
      </c>
      <c r="F153" s="7" t="str">
        <f>[2]Общая!R142</f>
        <v>V до и выше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"НПЦ "Оптическая связь"</v>
      </c>
      <c r="D154" s="6" t="str">
        <f>CONCATENATE([2]Общая!G143," ",[2]Общая!H143," ",[2]Общая!I143," 
", [2]Общая!K143," ",[2]Общая!L143)</f>
        <v>Цыбин Игорь Яковлевич 
Ведущий инженер 24 года</v>
      </c>
      <c r="E154" s="7" t="str">
        <f>[2]Общая!M143</f>
        <v>очередная</v>
      </c>
      <c r="F154" s="7" t="str">
        <f>[2]Общая!R143</f>
        <v>V до и выше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ООО "Водотранссервис"</v>
      </c>
      <c r="D155" s="6" t="str">
        <f>CONCATENATE([2]Общая!G144," ",[2]Общая!H144," ",[2]Общая!I144," 
", [2]Общая!K144," ",[2]Общая!L144)</f>
        <v>Серебренников Даниил Владимирович 
Заместитель директора по строительству 11лет</v>
      </c>
      <c r="E155" s="7" t="str">
        <f>[2]Общая!M144</f>
        <v>внеочередная</v>
      </c>
      <c r="F155" s="7" t="str">
        <f>[2]Общая!R144</f>
        <v>III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"Промэнергосеть"</v>
      </c>
      <c r="D156" s="6" t="str">
        <f>CONCATENATE([2]Общая!G145," ",[2]Общая!H145," ",[2]Общая!I145," 
", [2]Общая!K145," ",[2]Общая!L145)</f>
        <v>Пещеров  Александр Борисович 
Главный инженер 32 года</v>
      </c>
      <c r="E156" s="7" t="str">
        <f>[2]Общая!M145</f>
        <v>внеочередная</v>
      </c>
      <c r="F156" s="7" t="str">
        <f>[2]Общая!R145</f>
        <v>V до и выше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"Промэнергосеть"</v>
      </c>
      <c r="D157" s="6" t="str">
        <f>CONCATENATE([2]Общая!G146," ",[2]Общая!H146," ",[2]Общая!I146," 
", [2]Общая!K146," ",[2]Общая!L146)</f>
        <v>Шмаков  Сергей Викторович 
Начальник электролаборатории 32 года</v>
      </c>
      <c r="E157" s="7" t="str">
        <f>[2]Общая!M146</f>
        <v>внеочередная</v>
      </c>
      <c r="F157" s="7" t="str">
        <f>[2]Общая!R146</f>
        <v>V до и выше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"Промэнергосеть"</v>
      </c>
      <c r="D158" s="6" t="str">
        <f>CONCATENATE([2]Общая!G147," ",[2]Общая!H147," ",[2]Общая!I147," 
", [2]Общая!K147," ",[2]Общая!L147)</f>
        <v>Жаркова  Полина Игорьевна 
Руководитель службы технического обслуживания и ремонта 10 лет</v>
      </c>
      <c r="E158" s="7" t="str">
        <f>[2]Общая!M147</f>
        <v>внеочередная</v>
      </c>
      <c r="F158" s="7" t="str">
        <f>[2]Общая!R147</f>
        <v>V до и выше 1000 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"СЗ "Самолет Девелопмент"</v>
      </c>
      <c r="D159" s="6" t="str">
        <f>CONCATENATE([2]Общая!G148," ",[2]Общая!H148," ",[2]Общая!I148," 
", [2]Общая!K148," ",[2]Общая!L148)</f>
        <v>Мацюк Владимир Вячеславович 
главный энергетик 5 мес</v>
      </c>
      <c r="E159" s="7" t="str">
        <f>[2]Общая!M148</f>
        <v>очередная</v>
      </c>
      <c r="F159" s="7" t="str">
        <f>[2]Общая!R148</f>
        <v>IV 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ПАО "ТЕНЗОР"</v>
      </c>
      <c r="D160" s="6" t="str">
        <f>CONCATENATE([2]Общая!G149," ",[2]Общая!H149," ",[2]Общая!I149," 
", [2]Общая!K149," ",[2]Общая!L149)</f>
        <v>Жбанков  Сергей  Викторович 
Начальник энергетического участка 2 года 5 мес</v>
      </c>
      <c r="E160" s="7" t="str">
        <f>[2]Общая!M149</f>
        <v>очередная</v>
      </c>
      <c r="F160" s="7"/>
      <c r="G160" s="7" t="str">
        <f>[2]Общая!N149</f>
        <v>управленческий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ПАО "ТЕНЗОР"</v>
      </c>
      <c r="D161" s="6" t="str">
        <f>CONCATENATE([2]Общая!G150," ",[2]Общая!H150," ",[2]Общая!I150," 
", [2]Общая!K150," ",[2]Общая!L150)</f>
        <v>Милькевич  Оксана Ивановна 
Главный энергетик 1 года 2 мес.</v>
      </c>
      <c r="E161" s="7" t="str">
        <f>[2]Общая!M150</f>
        <v>очередная</v>
      </c>
      <c r="F161" s="7"/>
      <c r="G161" s="7" t="str">
        <f>[2]Общая!N150</f>
        <v>управленческий персонал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ПАО "ТЕНЗОР"</v>
      </c>
      <c r="D162" s="6" t="str">
        <f>CONCATENATE([2]Общая!G151," ",[2]Общая!H151," ",[2]Общая!I151," 
", [2]Общая!K151," ",[2]Общая!L151)</f>
        <v>Мишин Андрей Викторович 
Заместитель главного механика 2 года 5 мес</v>
      </c>
      <c r="E162" s="7" t="str">
        <f>[2]Общая!M151</f>
        <v>первичная</v>
      </c>
      <c r="F162" s="7"/>
      <c r="G162" s="7" t="str">
        <f>[2]Общая!N151</f>
        <v>управленческий персонал</v>
      </c>
      <c r="H162" s="15" t="str">
        <f>[2]Общая!S151</f>
        <v>ПТЭТЭ</v>
      </c>
      <c r="I162" s="8">
        <f>[2]Общая!V151</f>
        <v>0.5625</v>
      </c>
    </row>
    <row r="163" spans="2:9" s="3" customFormat="1" ht="80.099999999999994" customHeight="1" x14ac:dyDescent="0.25">
      <c r="B163" s="1"/>
      <c r="C163" s="1"/>
      <c r="D163" s="11" t="s">
        <v>19</v>
      </c>
      <c r="E163" s="10"/>
      <c r="F163" s="10"/>
      <c r="G163" s="10"/>
      <c r="H163" s="1"/>
      <c r="I163" s="1"/>
    </row>
    <row r="164" spans="2:9" s="3" customFormat="1" ht="80.099999999999994" customHeight="1" x14ac:dyDescent="0.25">
      <c r="B164" s="1"/>
      <c r="C164" s="1"/>
      <c r="H164" s="1"/>
      <c r="I164" s="1"/>
    </row>
    <row r="165" spans="2:9" s="3" customFormat="1" ht="80.099999999999994" customHeight="1" x14ac:dyDescent="0.25">
      <c r="B165" s="1"/>
      <c r="C165" s="1"/>
      <c r="D165" s="1"/>
      <c r="E165" s="1"/>
      <c r="F165" s="1"/>
      <c r="G165" s="1"/>
      <c r="H165" s="1"/>
      <c r="I165" s="1"/>
    </row>
    <row r="166" spans="2:9" s="3" customFormat="1" ht="80.099999999999994" customHeight="1" x14ac:dyDescent="0.25">
      <c r="B166" s="1"/>
      <c r="C166" s="1"/>
      <c r="D166" s="1"/>
      <c r="E166" s="1"/>
      <c r="F166" s="1"/>
      <c r="G166" s="1"/>
      <c r="H166" s="1"/>
      <c r="I166" s="1"/>
    </row>
    <row r="167" spans="2:9" s="3" customFormat="1" ht="80.099999999999994" customHeight="1" x14ac:dyDescent="0.25">
      <c r="B167" s="1"/>
      <c r="C167" s="1"/>
      <c r="D167" s="1"/>
      <c r="E167" s="1"/>
      <c r="F167" s="1"/>
      <c r="G167" s="1"/>
      <c r="H167" s="1"/>
      <c r="I167" s="1"/>
    </row>
    <row r="168" spans="2:9" s="3" customFormat="1" ht="80.099999999999994" customHeight="1" x14ac:dyDescent="0.25">
      <c r="B168" s="1"/>
      <c r="C168" s="1"/>
      <c r="D168" s="1"/>
      <c r="E168" s="1"/>
      <c r="F168" s="1"/>
      <c r="G168" s="1"/>
      <c r="H168" s="1"/>
      <c r="I168" s="1"/>
    </row>
    <row r="169" spans="2:9" s="3" customFormat="1" ht="80.099999999999994" customHeight="1" x14ac:dyDescent="0.25">
      <c r="B169" s="1"/>
      <c r="C169" s="1"/>
      <c r="D169" s="1"/>
      <c r="E169" s="1"/>
      <c r="F169" s="1"/>
      <c r="G169" s="1"/>
      <c r="H169" s="1"/>
      <c r="I169" s="1"/>
    </row>
    <row r="170" spans="2:9" s="3" customFormat="1" ht="80.099999999999994" customHeight="1" x14ac:dyDescent="0.25">
      <c r="B170" s="1"/>
      <c r="C170" s="1"/>
      <c r="D170" s="1"/>
      <c r="E170" s="1"/>
      <c r="F170" s="1"/>
      <c r="G170" s="1"/>
      <c r="H170" s="1"/>
      <c r="I170" s="1"/>
    </row>
    <row r="171" spans="2:9" s="3" customFormat="1" ht="80.099999999999994" customHeight="1" x14ac:dyDescent="0.25">
      <c r="B171" s="1"/>
      <c r="C171" s="1"/>
      <c r="D171" s="1"/>
      <c r="E171" s="1"/>
      <c r="F171" s="1"/>
      <c r="G171" s="1"/>
      <c r="H171" s="1"/>
      <c r="I171" s="1"/>
    </row>
    <row r="172" spans="2:9" s="3" customFormat="1" ht="80.099999999999994" customHeight="1" x14ac:dyDescent="0.25">
      <c r="B172" s="1"/>
      <c r="C172" s="1"/>
      <c r="D172" s="1"/>
      <c r="E172" s="1"/>
      <c r="F172" s="1"/>
      <c r="G172" s="1"/>
      <c r="H172" s="1"/>
      <c r="I172" s="1"/>
    </row>
    <row r="173" spans="2:9" s="3" customFormat="1" ht="80.099999999999994" customHeight="1" x14ac:dyDescent="0.25">
      <c r="B173" s="1"/>
      <c r="C173" s="1"/>
      <c r="D173" s="1"/>
      <c r="E173" s="1"/>
      <c r="F173" s="1"/>
      <c r="G173" s="1"/>
      <c r="H173" s="1"/>
      <c r="I173" s="1"/>
    </row>
    <row r="174" spans="2:9" s="3" customFormat="1" ht="80.099999999999994" customHeight="1" x14ac:dyDescent="0.25">
      <c r="B174" s="1"/>
      <c r="C174" s="1"/>
      <c r="D174" s="1"/>
      <c r="E174" s="1"/>
      <c r="F174" s="1"/>
      <c r="G174" s="1"/>
      <c r="H174" s="1"/>
      <c r="I174" s="1"/>
    </row>
    <row r="175" spans="2:9" s="3" customFormat="1" ht="80.099999999999994" customHeight="1" x14ac:dyDescent="0.25">
      <c r="B175" s="1"/>
      <c r="C175" s="1"/>
      <c r="D175" s="1"/>
      <c r="E175" s="1"/>
      <c r="F175" s="1"/>
      <c r="G175" s="1"/>
      <c r="H175" s="1"/>
      <c r="I175" s="1"/>
    </row>
    <row r="176" spans="2:9" s="3" customFormat="1" ht="85.5" customHeight="1" x14ac:dyDescent="0.25">
      <c r="B176" s="1"/>
      <c r="C176" s="1"/>
      <c r="D176" s="1"/>
      <c r="E176" s="1"/>
      <c r="F176" s="1"/>
      <c r="G176" s="1"/>
      <c r="H176" s="1"/>
      <c r="I176" s="1"/>
    </row>
    <row r="177" spans="2:9" s="3" customFormat="1" ht="80.099999999999994" customHeight="1" x14ac:dyDescent="0.25">
      <c r="B177" s="1"/>
      <c r="C177" s="1"/>
      <c r="D177" s="1"/>
      <c r="E177" s="1"/>
      <c r="F177" s="1"/>
      <c r="G177" s="1"/>
      <c r="H177" s="1"/>
      <c r="I177" s="1"/>
    </row>
    <row r="178" spans="2:9" s="3" customFormat="1" ht="80.099999999999994" customHeight="1" x14ac:dyDescent="0.25">
      <c r="B178" s="1"/>
      <c r="C178" s="1"/>
      <c r="D178" s="1"/>
      <c r="E178" s="1"/>
      <c r="F178" s="1"/>
      <c r="G178" s="1"/>
      <c r="H178" s="1"/>
      <c r="I178" s="1"/>
    </row>
    <row r="179" spans="2:9" s="3" customFormat="1" ht="80.099999999999994" customHeight="1" x14ac:dyDescent="0.25">
      <c r="B179" s="1"/>
      <c r="C179" s="1"/>
      <c r="D179" s="1"/>
      <c r="E179" s="1"/>
      <c r="F179" s="1"/>
      <c r="G179" s="1"/>
      <c r="H179" s="1"/>
      <c r="I179" s="1"/>
    </row>
    <row r="180" spans="2:9" s="3" customFormat="1" ht="80.099999999999994" customHeight="1" x14ac:dyDescent="0.25">
      <c r="B180" s="1"/>
      <c r="C180" s="1"/>
      <c r="D180" s="1"/>
      <c r="E180" s="1"/>
      <c r="F180" s="1"/>
      <c r="G180" s="1"/>
      <c r="H180" s="1"/>
      <c r="I180" s="1"/>
    </row>
    <row r="181" spans="2:9" s="3" customFormat="1" ht="80.099999999999994" customHeight="1" x14ac:dyDescent="0.25">
      <c r="B181" s="1"/>
      <c r="C181" s="1"/>
      <c r="D181" s="1"/>
      <c r="E181" s="1"/>
      <c r="F181" s="1"/>
      <c r="G181" s="1"/>
      <c r="H181" s="1"/>
      <c r="I181" s="1"/>
    </row>
    <row r="182" spans="2:9" s="3" customFormat="1" ht="131.1" customHeight="1" x14ac:dyDescent="0.25">
      <c r="B182" s="1"/>
      <c r="C182" s="1"/>
      <c r="D182" s="1"/>
      <c r="E182" s="1"/>
      <c r="F182" s="1"/>
      <c r="G182" s="1"/>
      <c r="H182" s="1"/>
      <c r="I182" s="1"/>
    </row>
    <row r="183" spans="2:9" s="3" customFormat="1" ht="113.1" customHeight="1" x14ac:dyDescent="0.25">
      <c r="B183" s="1"/>
      <c r="C183" s="1"/>
      <c r="D183" s="1"/>
      <c r="E183" s="1"/>
      <c r="F183" s="1"/>
      <c r="G183" s="1"/>
      <c r="H183" s="1"/>
      <c r="I183" s="1"/>
    </row>
    <row r="184" spans="2:9" s="3" customFormat="1" ht="108" customHeight="1" x14ac:dyDescent="0.25">
      <c r="B184" s="1"/>
      <c r="C184" s="1"/>
      <c r="D184" s="1"/>
      <c r="E184" s="1"/>
      <c r="F184" s="1"/>
      <c r="G184" s="1"/>
      <c r="H184" s="1"/>
      <c r="I184" s="1"/>
    </row>
    <row r="185" spans="2:9" s="3" customFormat="1" ht="80.099999999999994" customHeight="1" x14ac:dyDescent="0.25">
      <c r="B185" s="1"/>
      <c r="C185" s="1"/>
      <c r="D185" s="1"/>
      <c r="E185" s="1"/>
      <c r="F185" s="1"/>
      <c r="G185" s="1"/>
      <c r="H185" s="1"/>
      <c r="I185" s="1"/>
    </row>
    <row r="186" spans="2:9" s="9" customFormat="1" ht="80.099999999999994" customHeight="1" x14ac:dyDescent="0.25">
      <c r="B186" s="1"/>
      <c r="C186" s="1"/>
      <c r="D186" s="1"/>
      <c r="E186" s="1"/>
      <c r="F186" s="1"/>
      <c r="G186" s="1"/>
      <c r="H186" s="1"/>
      <c r="I186" s="1"/>
    </row>
    <row r="187" spans="2:9" s="3" customFormat="1" ht="100.5" customHeight="1" x14ac:dyDescent="0.25">
      <c r="B187" s="1"/>
      <c r="C187" s="1"/>
      <c r="D187" s="1"/>
      <c r="E187" s="1"/>
      <c r="F187" s="1"/>
      <c r="G187" s="1"/>
      <c r="H187" s="1"/>
      <c r="I187" s="1"/>
    </row>
    <row r="188" spans="2:9" s="3" customFormat="1" ht="80.099999999999994" customHeight="1" x14ac:dyDescent="0.25">
      <c r="B188" s="1"/>
      <c r="C188" s="1"/>
      <c r="D188" s="1"/>
      <c r="E188" s="1"/>
      <c r="F188" s="1"/>
      <c r="G188" s="1"/>
      <c r="H188" s="1"/>
      <c r="I188" s="1"/>
    </row>
    <row r="189" spans="2:9" s="3" customFormat="1" ht="80.099999999999994" customHeight="1" x14ac:dyDescent="0.25">
      <c r="B189" s="1"/>
      <c r="C189" s="1"/>
      <c r="D189" s="1"/>
      <c r="E189" s="1"/>
      <c r="F189" s="1"/>
      <c r="G189" s="1"/>
      <c r="H189" s="1"/>
      <c r="I189" s="1"/>
    </row>
    <row r="190" spans="2:9" s="3" customFormat="1" ht="104.1" customHeight="1" x14ac:dyDescent="0.25">
      <c r="B190" s="1"/>
      <c r="C190" s="1"/>
      <c r="D190" s="1"/>
      <c r="E190" s="1"/>
      <c r="F190" s="1"/>
      <c r="G190" s="1"/>
      <c r="H190" s="1"/>
      <c r="I190" s="1"/>
    </row>
    <row r="191" spans="2:9" s="3" customFormat="1" ht="78.95" customHeight="1" x14ac:dyDescent="0.25">
      <c r="B191" s="1"/>
      <c r="C191" s="1"/>
      <c r="D191" s="1"/>
      <c r="E191" s="1"/>
      <c r="F191" s="1"/>
      <c r="G191" s="1"/>
      <c r="H191" s="1"/>
      <c r="I191" s="1"/>
    </row>
    <row r="192" spans="2:9" s="3" customFormat="1" ht="90" customHeight="1" x14ac:dyDescent="0.25">
      <c r="B192" s="1"/>
      <c r="C192" s="1"/>
      <c r="D192" s="1"/>
      <c r="E192" s="1"/>
      <c r="F192" s="1"/>
      <c r="G192" s="1"/>
      <c r="H192" s="1"/>
      <c r="I192" s="1"/>
    </row>
    <row r="193" spans="2:9" s="3" customFormat="1" ht="108" customHeight="1" x14ac:dyDescent="0.25">
      <c r="B193" s="1"/>
      <c r="C193" s="1"/>
      <c r="D193" s="1"/>
      <c r="E193" s="1"/>
      <c r="F193" s="1"/>
      <c r="G193" s="1"/>
      <c r="H193" s="1"/>
      <c r="I193" s="1"/>
    </row>
    <row r="194" spans="2:9" s="3" customFormat="1" ht="108" customHeight="1" x14ac:dyDescent="0.25">
      <c r="B194" s="1"/>
      <c r="C194" s="1"/>
      <c r="D194" s="1"/>
      <c r="E194" s="1"/>
      <c r="F194" s="1"/>
      <c r="G194" s="1"/>
      <c r="H194" s="1"/>
      <c r="I194" s="1"/>
    </row>
    <row r="195" spans="2:9" s="3" customFormat="1" ht="108" customHeight="1" x14ac:dyDescent="0.25">
      <c r="B195" s="1"/>
      <c r="C195" s="1"/>
      <c r="D195" s="1"/>
      <c r="E195" s="1"/>
      <c r="F195" s="1"/>
      <c r="G195" s="1"/>
      <c r="H195" s="1"/>
      <c r="I195" s="1"/>
    </row>
    <row r="196" spans="2:9" s="3" customFormat="1" ht="80.099999999999994" customHeight="1" x14ac:dyDescent="0.25">
      <c r="B196" s="1"/>
      <c r="C196" s="1"/>
      <c r="D196" s="1"/>
      <c r="E196" s="1"/>
      <c r="F196" s="1"/>
      <c r="G196" s="1"/>
      <c r="H196" s="1"/>
      <c r="I196" s="1"/>
    </row>
    <row r="197" spans="2:9" s="3" customFormat="1" ht="80.099999999999994" customHeight="1" x14ac:dyDescent="0.25">
      <c r="B197" s="1"/>
      <c r="C197" s="1"/>
      <c r="D197" s="1"/>
      <c r="E197" s="1"/>
      <c r="F197" s="1"/>
      <c r="G197" s="1"/>
      <c r="H197" s="1"/>
      <c r="I197" s="1"/>
    </row>
    <row r="198" spans="2:9" s="3" customFormat="1" ht="80.099999999999994" customHeight="1" x14ac:dyDescent="0.25">
      <c r="B198" s="1"/>
      <c r="C198" s="1"/>
      <c r="D198" s="1"/>
      <c r="E198" s="1"/>
      <c r="F198" s="1"/>
      <c r="G198" s="1"/>
      <c r="H198" s="1"/>
      <c r="I198" s="1"/>
    </row>
    <row r="199" spans="2:9" s="3" customFormat="1" ht="80.099999999999994" customHeight="1" x14ac:dyDescent="0.25">
      <c r="B199" s="1"/>
      <c r="C199" s="1"/>
      <c r="D199" s="1"/>
      <c r="E199" s="1"/>
      <c r="F199" s="1"/>
      <c r="G199" s="1"/>
      <c r="H199" s="1"/>
      <c r="I199" s="1"/>
    </row>
    <row r="200" spans="2:9" s="3" customFormat="1" ht="80.099999999999994" customHeight="1" x14ac:dyDescent="0.25">
      <c r="B200" s="1"/>
      <c r="C200" s="1"/>
      <c r="D200" s="1"/>
      <c r="E200" s="1"/>
      <c r="F200" s="1"/>
      <c r="G200" s="1"/>
      <c r="H200" s="1"/>
      <c r="I200" s="1"/>
    </row>
    <row r="201" spans="2:9" s="3" customFormat="1" ht="112.5" customHeight="1" x14ac:dyDescent="0.25">
      <c r="B201" s="1"/>
      <c r="C201" s="1"/>
      <c r="D201" s="1"/>
      <c r="E201" s="1"/>
      <c r="F201" s="1"/>
      <c r="G201" s="1"/>
      <c r="H201" s="1"/>
      <c r="I201" s="1"/>
    </row>
    <row r="202" spans="2:9" s="3" customFormat="1" ht="103.5" customHeight="1" x14ac:dyDescent="0.25">
      <c r="B202" s="1"/>
      <c r="C202" s="1"/>
      <c r="D202" s="1"/>
      <c r="E202" s="1"/>
      <c r="F202" s="1"/>
      <c r="G202" s="1"/>
      <c r="H202" s="1"/>
      <c r="I202" s="1"/>
    </row>
    <row r="203" spans="2:9" s="3" customFormat="1" ht="80.099999999999994" customHeight="1" x14ac:dyDescent="0.25">
      <c r="B203" s="1"/>
      <c r="C203" s="1"/>
      <c r="D203" s="1"/>
      <c r="E203" s="1"/>
      <c r="F203" s="1"/>
      <c r="G203" s="1"/>
      <c r="H203" s="1"/>
      <c r="I203" s="1"/>
    </row>
    <row r="204" spans="2:9" s="3" customFormat="1" ht="91.5" customHeight="1" x14ac:dyDescent="0.25">
      <c r="B204" s="1"/>
      <c r="C204" s="1"/>
      <c r="D204" s="1"/>
      <c r="E204" s="1"/>
      <c r="F204" s="1"/>
      <c r="G204" s="1"/>
      <c r="H204" s="1"/>
      <c r="I204" s="1"/>
    </row>
    <row r="205" spans="2:9" s="3" customFormat="1" ht="75" customHeight="1" x14ac:dyDescent="0.25">
      <c r="B205" s="1"/>
      <c r="C205" s="1"/>
      <c r="D205" s="1"/>
      <c r="E205" s="1"/>
      <c r="F205" s="1"/>
      <c r="G205" s="1"/>
      <c r="H205" s="1"/>
      <c r="I205" s="1"/>
    </row>
    <row r="206" spans="2:9" s="3" customFormat="1" ht="80.099999999999994" customHeight="1" x14ac:dyDescent="0.25">
      <c r="B206" s="1"/>
      <c r="C206" s="1"/>
      <c r="D206" s="1"/>
      <c r="E206" s="1"/>
      <c r="F206" s="1"/>
      <c r="G206" s="1"/>
      <c r="H206" s="1"/>
      <c r="I206" s="1"/>
    </row>
    <row r="207" spans="2:9" s="3" customFormat="1" ht="80.099999999999994" customHeight="1" x14ac:dyDescent="0.25">
      <c r="B207" s="1"/>
      <c r="C207" s="1"/>
      <c r="D207" s="1"/>
      <c r="E207" s="1"/>
      <c r="F207" s="1"/>
      <c r="G207" s="1"/>
      <c r="H207" s="1"/>
      <c r="I207" s="1"/>
    </row>
    <row r="208" spans="2:9" s="3" customFormat="1" ht="80.099999999999994" customHeight="1" x14ac:dyDescent="0.25">
      <c r="B208" s="1"/>
      <c r="C208" s="1"/>
      <c r="D208" s="1"/>
      <c r="E208" s="1"/>
      <c r="F208" s="1"/>
      <c r="G208" s="1"/>
      <c r="H208" s="1"/>
      <c r="I208" s="1"/>
    </row>
    <row r="209" spans="2:9" s="3" customFormat="1" ht="80.099999999999994" customHeight="1" x14ac:dyDescent="0.25">
      <c r="B209" s="1"/>
      <c r="C209" s="1"/>
      <c r="D209" s="1"/>
      <c r="E209" s="1"/>
      <c r="F209" s="1"/>
      <c r="G209" s="1"/>
      <c r="H209" s="1"/>
      <c r="I209" s="1"/>
    </row>
    <row r="210" spans="2:9" s="3" customFormat="1" ht="80.099999999999994" customHeight="1" x14ac:dyDescent="0.25">
      <c r="B210" s="1"/>
      <c r="C210" s="1"/>
      <c r="D210" s="1"/>
      <c r="E210" s="1"/>
      <c r="F210" s="1"/>
      <c r="G210" s="1"/>
      <c r="H210" s="1"/>
      <c r="I210" s="1"/>
    </row>
    <row r="211" spans="2:9" s="3" customFormat="1" ht="80.099999999999994" customHeight="1" x14ac:dyDescent="0.25">
      <c r="B211" s="1"/>
      <c r="C211" s="1"/>
      <c r="D211" s="1"/>
      <c r="E211" s="1"/>
      <c r="F211" s="1"/>
      <c r="G211" s="1"/>
      <c r="H211" s="1"/>
      <c r="I211" s="1"/>
    </row>
    <row r="212" spans="2:9" s="3" customFormat="1" ht="99.75" customHeight="1" x14ac:dyDescent="0.25">
      <c r="B212" s="1"/>
      <c r="C212" s="1"/>
      <c r="D212" s="1"/>
      <c r="E212" s="1"/>
      <c r="F212" s="1"/>
      <c r="G212" s="1"/>
      <c r="H212" s="1"/>
      <c r="I212" s="1"/>
    </row>
    <row r="213" spans="2:9" s="3" customFormat="1" ht="96.75" customHeight="1" x14ac:dyDescent="0.25">
      <c r="B213" s="1"/>
      <c r="C213" s="1"/>
      <c r="D213" s="1"/>
      <c r="E213" s="1"/>
      <c r="F213" s="1"/>
      <c r="G213" s="1"/>
      <c r="H213" s="1"/>
      <c r="I213" s="1"/>
    </row>
    <row r="214" spans="2:9" s="3" customFormat="1" ht="93" customHeight="1" x14ac:dyDescent="0.25">
      <c r="B214" s="1"/>
      <c r="C214" s="1"/>
      <c r="D214" s="1"/>
      <c r="E214" s="1"/>
      <c r="F214" s="1"/>
      <c r="G214" s="1"/>
      <c r="H214" s="1"/>
      <c r="I214" s="1"/>
    </row>
    <row r="215" spans="2:9" s="3" customFormat="1" ht="94.5" customHeight="1" x14ac:dyDescent="0.25">
      <c r="B215" s="1"/>
      <c r="C215" s="1"/>
      <c r="D215" s="1"/>
      <c r="E215" s="1"/>
      <c r="F215" s="1"/>
      <c r="G215" s="1"/>
      <c r="H215" s="1"/>
      <c r="I215" s="1"/>
    </row>
    <row r="216" spans="2:9" s="3" customFormat="1" ht="97.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97.5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93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99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90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94.5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94.5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94.5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94.5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94.5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162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2024-12-18T12:10:04Z</cp:lastPrinted>
  <dcterms:created xsi:type="dcterms:W3CDTF">2015-06-05T18:19:34Z</dcterms:created>
  <dcterms:modified xsi:type="dcterms:W3CDTF">2024-12-18T12:10:34Z</dcterms:modified>
</cp:coreProperties>
</file>